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myprada_alcaldiabogota_gov_co/Documents/3 Servicios Administrativos/Aseo y Cafeteria/2024/"/>
    </mc:Choice>
  </mc:AlternateContent>
  <xr:revisionPtr revIDLastSave="0" documentId="11_682D32813780D7B1CDB43D3E0F8BF294BDC0ADC8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4" i="1"/>
</calcChain>
</file>

<file path=xl/sharedStrings.xml><?xml version="1.0" encoding="utf-8"?>
<sst xmlns="http://schemas.openxmlformats.org/spreadsheetml/2006/main" count="207" uniqueCount="191">
  <si>
    <t>INSUMOS</t>
  </si>
  <si>
    <t>MES</t>
  </si>
  <si>
    <t>SC CAD 30 SEDE 5</t>
  </si>
  <si>
    <t>SC CALLE 13        SEDE 8</t>
  </si>
  <si>
    <t>SC 20 DE JULIO SEDE 9</t>
  </si>
  <si>
    <t>CADE VICTORIA SEDE 14</t>
  </si>
  <si>
    <t xml:space="preserve">CM SEDE 18 </t>
  </si>
  <si>
    <t>CE RUU SEDE 23</t>
  </si>
  <si>
    <t xml:space="preserve">TEQUENDAMA SEDE 25 </t>
  </si>
  <si>
    <t>TOTAL</t>
  </si>
  <si>
    <t>No.</t>
  </si>
  <si>
    <t>BIEN</t>
  </si>
  <si>
    <t>PRESENTACION</t>
  </si>
  <si>
    <t>Jabón para loza 1 (Compra)</t>
  </si>
  <si>
    <t>Líquido, en recipiente plástico con capacidad mínima de 3.785 ml</t>
  </si>
  <si>
    <t>Jabón en barra (Compra)</t>
  </si>
  <si>
    <t>Barra, unidad con peso mínimo de 250 g en
envoltura individual</t>
  </si>
  <si>
    <t>Jabón abrasivo (Compra)</t>
  </si>
  <si>
    <t>En polvo, en tarro de mínimo 500 g</t>
  </si>
  <si>
    <t>Jabón de dispensador para manos 2 (Compra)</t>
  </si>
  <si>
    <t>Limpiador multiusos 1 (Compra)</t>
  </si>
  <si>
    <t xml:space="preserve">Líquido, en recipiente plástico con capacidad mínima de 3.785 ml </t>
  </si>
  <si>
    <t>Líquido desengrasante (Compra)</t>
  </si>
  <si>
    <t>Detergente multiusos en polvo (Compra)</t>
  </si>
  <si>
    <t>Polvo, en bolsa plástica o recipiente plástico
con un peso de 1.000 g</t>
  </si>
  <si>
    <t>Desinfectante de alto nivel de desinfección para uso hospitalario (Compra)</t>
  </si>
  <si>
    <t>Líquido, en recipiente plástico con capacidad
mínima de 3.785 ml</t>
  </si>
  <si>
    <t>Pastilla desinfectante para sanitario (Compra)</t>
  </si>
  <si>
    <t>Unidad con peso mínimo de 45 g</t>
  </si>
  <si>
    <t>Líquido para limpiar vidrios 1 (Compra)</t>
  </si>
  <si>
    <t>Blanqueador o hipoclorito 1 (Compra)</t>
  </si>
  <si>
    <t>Cera polimérica (Compra)</t>
  </si>
  <si>
    <t>Sellante para pisos (Compra)</t>
  </si>
  <si>
    <t>Mantenedor de pisos (Compra)</t>
  </si>
  <si>
    <t>Líquido, en recipiente
plástico con capacidad mínima de 3.785 ml</t>
  </si>
  <si>
    <t>Removedor de cera (Compra)</t>
  </si>
  <si>
    <t>Jabón neutro para pisos 1 (Compra)</t>
  </si>
  <si>
    <t>Varsol ecológico 2 (Compra)</t>
  </si>
  <si>
    <t>Ambientador 1 (Compra)</t>
  </si>
  <si>
    <t>Ambientador 2 (Compra)</t>
  </si>
  <si>
    <t>Líquido, en aerosol seguro para la capa de ozono con capacidad mínima de 400 ml</t>
  </si>
  <si>
    <t>Insecticida 1 (Compra)</t>
  </si>
  <si>
    <t>Líquido, en aerosol seguro para la capa de ozono con capacidad
mínima de 350 ml</t>
  </si>
  <si>
    <t>Insecticida 2 (Compra)</t>
  </si>
  <si>
    <t>Limpiones 1 (Compra)</t>
  </si>
  <si>
    <t xml:space="preserve"> En tela de toalla fileteada
 Color blanco sin estampado
 Tamaño mínimo de 45cm de largo por 45cm de ancho.</t>
  </si>
  <si>
    <t>Limpiones 2 (Compra)</t>
  </si>
  <si>
    <t xml:space="preserve"> En tela de toalla fileteada
 Color blanco sin estampado
Tamaño mínimo de 100 cm de largo por 70 cm de ancho</t>
  </si>
  <si>
    <t>Limpiones 3 (Compra)</t>
  </si>
  <si>
    <t xml:space="preserve"> En tela fileteada
 Color blanco sin estampado
 Tamaño mínimo de 45 cm de largo por 45 cm de ancho</t>
  </si>
  <si>
    <t>Limpiones 4 (Compra)</t>
  </si>
  <si>
    <t xml:space="preserve"> En tela fileteada
 Color blanco sin estampado
Tamaño mínimo de 100 cm de largo por 70 cm de ancho</t>
  </si>
  <si>
    <t>Limpiones 5 (Compra)</t>
  </si>
  <si>
    <t xml:space="preserve"> En tela tipo galleta fileteada
 Color blanco o beige sin estampado
Tamaño mínimo de 100 cm de largo por 70 cm de ancho</t>
  </si>
  <si>
    <t>Bayetilla 1 (Compra)</t>
  </si>
  <si>
    <t xml:space="preserve">  En tela fileteada
   100% algodón y fibra natural 
 Color blanco sin estampado
Tamaño mínimo de 100 cm de largo por 70 cm de ancho</t>
  </si>
  <si>
    <t>Bayetilla 2 (Compra)</t>
  </si>
  <si>
    <t xml:space="preserve">  En tela fileteada
  100% algodón y fibra natural 
  Color rojo sin estampado
 Tamaño mínimo de 100 cm de largo por 70 cm de ancho</t>
  </si>
  <si>
    <t>Paño absorbente multiusos 1 (Compra)</t>
  </si>
  <si>
    <t>Tamaño mínimo de 60 cm de largo por 33 cm de ancho Paquete X 6 unidades</t>
  </si>
  <si>
    <t>Paño absorbente multiusos 2 (Compra)</t>
  </si>
  <si>
    <t>Tamaño mínimo de 25 cm de largo por 45 cm de ancho Rollo X 40 unidades</t>
  </si>
  <si>
    <t>Esponjilla 1 (Compra)</t>
  </si>
  <si>
    <t xml:space="preserve"> Espuma enmallada
 Tamaño mínimo de 7 cm de largo por 10 cm de ancho</t>
  </si>
  <si>
    <t>Esponjilla 2 (Compra)</t>
  </si>
  <si>
    <t xml:space="preserve"> Doble uso (material de esponjilla blanda y abrasiva)
 Tamaño mínimo de 7 cm de largo por 10 cm de ancho
 No debe contener PVC o Poliestireno expandido u otros plásticos de un solo uso tanto en el envase como en el embalaje</t>
  </si>
  <si>
    <t>Esponjilla 3 (Compra)</t>
  </si>
  <si>
    <t xml:space="preserve"> Abrasiva
 Tamaño mínimo de 9 cm de largo por 12 cm de</t>
  </si>
  <si>
    <t>Esponjilla 4 (Compra)</t>
  </si>
  <si>
    <t>Elaborada con fibra de acero inoxidable para dar brillo
Tamaño mínimo de 5 cm de largo por 5 cm de ancho 
Paquete X 6 unidades</t>
  </si>
  <si>
    <t>Esponjilla 5 (Compra)</t>
  </si>
  <si>
    <t xml:space="preserve"> Elaborada con alambre de acero inoxidable
 Tamaño mínimo de 7 cm de largo por 10 cm de ancho</t>
  </si>
  <si>
    <t>Escoba 1 (Compra)</t>
  </si>
  <si>
    <t xml:space="preserve"> Cerdas suaves elaboradas con PET calibre entre 0,3 y 0,4 mm.
 Área de barrido mínima de 25 cm de largo por 8 cm de ancho por 10 cm de alto
 Material de base en plástico con acople tipo rosca</t>
  </si>
  <si>
    <t>Escoba 2 (Compra)</t>
  </si>
  <si>
    <t xml:space="preserve"> Cerdas duras elaboradas con PET calibre entre 0,4 y 0,6 mm.
 Área de barrido mínima de 25 cm de largo por 8 cm de ancho por 10 cm de alto
 Material de base en plástico con acople tipo rosca</t>
  </si>
  <si>
    <t>Escoba 3 (Compra)</t>
  </si>
  <si>
    <t xml:space="preserve"> Cerdas suaves elaboradas con PET calibre entre 0,3 y 0,4 mm.
 Área de barrido mínima de 35 cm de largo por 8 cm de ancho por 10 cm de alto
 Material de base en plástico con acople tipo rosca</t>
  </si>
  <si>
    <t>Escoba 4 (Compra)</t>
  </si>
  <si>
    <t xml:space="preserve"> Cerdas duras elaboradas con PET calibre entre 0,4 y 0,6 mm.
 Área de barrido mínima de 35 cm de largo por 8 cm de ancho por 10 cm de alto
 Material de base en plástico con acople tipo rosca</t>
  </si>
  <si>
    <t>Mango metálico escoba 1 (Compra)</t>
  </si>
  <si>
    <t xml:space="preserve"> Extensión mínima de 140 cm
 Acople plástico o rosca para palos de escoba</t>
  </si>
  <si>
    <t>Cepillos 2 (Compra)</t>
  </si>
  <si>
    <t xml:space="preserve"> Para pisos
 Cuerpo elaborado en plástico
 Cerdas duras en fibra plástica
 Tamaño mínimo de 23 cm de largo por 6 cm de ancho por 7 cm de alto.
 Mango metálico con una extensión mínima de
140 cm</t>
  </si>
  <si>
    <t>Cepillos 3 (Compra)</t>
  </si>
  <si>
    <t xml:space="preserve"> Para pisos
 Cuerpo elaborado en plástico
 Cerdas duras en fibra plástica
 Tamaño mínimo de 35 cm de largo por 6 cm de ancho por 7 cm de alto.
 Mango metálico con una extensión mínima de
140 cm</t>
  </si>
  <si>
    <t>Trapero 1 (Compra)</t>
  </si>
  <si>
    <t xml:space="preserve">  Elaborado con hilaza de algodón natural
  Mecha con peso mínimo 250 gr y extensión mínima de 32 cm de  largo
  Material de base en plástico con acople tipo rosca</t>
  </si>
  <si>
    <t>Trapero 2 (Compra)</t>
  </si>
  <si>
    <t xml:space="preserve"> Elaborado con hilaza de algodón natural
 Mecha con peso mínimo de 350 gr y extensión mínima de 32 cm de largo
 Material de base en plástico con acople tipo rosca</t>
  </si>
  <si>
    <t>Trapero 3 (Compra)</t>
  </si>
  <si>
    <t xml:space="preserve"> Elaborado con hilaza de algodón natural
 Mecha con peso mínimo de 435 gr y extensión mínima de 32 cm de largo
 Material de base en plástico con acople tipo rosca</t>
  </si>
  <si>
    <t>Mango metálico trapero (Compra)</t>
  </si>
  <si>
    <t xml:space="preserve"> Extensión mínima de 140 cm
 Acople plástico o rosca para palos de escoba
 </t>
  </si>
  <si>
    <t>Cepillo para sanitario (churrusco) (Compra)</t>
  </si>
  <si>
    <t xml:space="preserve"> Cerdas duras elaboradas en fibras plásticas
 Extensión mínima de las cerdas es de 2,5 cm
 Base y mango elaborados en plástico
 Mango con longitud mínima de 33 cm</t>
  </si>
  <si>
    <t>Pads 1 (Compra)</t>
  </si>
  <si>
    <t xml:space="preserve"> Para brillo
 Diámetro mínimo de 16 pulgadas
 Rojo o blanco</t>
  </si>
  <si>
    <t>Pads 2 (Compra)</t>
  </si>
  <si>
    <t xml:space="preserve"> Para remoción
 Diámetro mínimo de 16 pulgadas
 Café o negro</t>
  </si>
  <si>
    <t>Pads 3 (Compra)</t>
  </si>
  <si>
    <t xml:space="preserve"> Para brillo
 Diámetro mínimo de 20 pulgadas
 Rojo o blanco</t>
  </si>
  <si>
    <t>Pads 4 (Compra)</t>
  </si>
  <si>
    <t xml:space="preserve"> Para remoción
 Diámetro mínimo de 20 pulgadas
 Café o negro</t>
  </si>
  <si>
    <t>Boneth 2 (Compra)</t>
  </si>
  <si>
    <t xml:space="preserve"> Diámetro mínimo de 20 pulgadas
 Elaborado en hilaza de algodón</t>
  </si>
  <si>
    <t>Bolsas plásticas 1 (Compra)</t>
  </si>
  <si>
    <t>- Elaborada en polietileno de baja densidad
- De color negro
- Calibre de mínimo 1
- Tamaño de 40 cm de ancho por 55 cm de largo</t>
  </si>
  <si>
    <t>Bolsas plásticas 3 (Compra)</t>
  </si>
  <si>
    <t>- Elaborada en polietileno de baja densidad
- De color blanca
- Calibre de mínimo 1
- Tamaño de 40 cm de ancho por 55 cm de largo</t>
  </si>
  <si>
    <t>Bolsas plásticas 8 (Compra)</t>
  </si>
  <si>
    <t>- Elaborada en polietileno de baja densidad
- De color negro
-Calibre de mínimo 2
- Tamaño de 60 cm de ancho por 70 cm de largo</t>
  </si>
  <si>
    <t>Bolsas plásticas 9 (Compra)</t>
  </si>
  <si>
    <t>- Elaborada en polietileno de baja densidad
- De color blanca
-Calibre de mínimo 2
- Tamaño de 60 cm de ancho por 70 cm de largo</t>
  </si>
  <si>
    <t>Bolsas plásticas 15 (Compra)</t>
  </si>
  <si>
    <t>- Elaborada en polietileno de baja densidad
- De color negro
- Calibre de mínimo 2
- Tamaño de 70 cm de ancho por 90 cm de largo</t>
  </si>
  <si>
    <t>Bolsas plásticas 17 (Compra)</t>
  </si>
  <si>
    <t>- Elaborada en polietileno de baja densidad
- De color blanco
- Calibre de mínimo 2
- Tamaño de 70 cm de ancho por 90 cm de largo</t>
  </si>
  <si>
    <t>Bolsas plásticas 22 (Compra)</t>
  </si>
  <si>
    <t>- Elaborada en polietileno de baja densidad
- De color negro
- Calibre de mínimo 3
- Tamaño de 80 cm de ancho por 110 cm de largo</t>
  </si>
  <si>
    <t>Bolsas plásticas 24 (Compra)</t>
  </si>
  <si>
    <t>- Elaborada en polietileno de baja densidad
- De color blanco
-Calibre de mínimo 3
- Tamaño de 80 cm de ancho por 110 cm de largo
- Con impresión de aviso de riesgo biológico</t>
  </si>
  <si>
    <t>Guantes 7 (Compra)</t>
  </si>
  <si>
    <t>- Elaborados en carnaza
- Tallas 7 a 9 o S a XL</t>
  </si>
  <si>
    <t>Guantes 9 (Compra)</t>
  </si>
  <si>
    <t>- Elaborados en hilaza
- Tallas 7 a 9 o S a XL</t>
  </si>
  <si>
    <t>Papel higiénico 1 (Compra)</t>
  </si>
  <si>
    <t xml:space="preserve"> - Rollo con longitud mínima de 20 metros
 - Doble hoja blanca
 - Sin fragancia</t>
  </si>
  <si>
    <t>Papel higiénico 3 (Compra)</t>
  </si>
  <si>
    <t>- Rollo con longitud mínima de 250 metros
- Doble hoja blanca
- Sin fragancia</t>
  </si>
  <si>
    <t>Toallas para manos 6 (Compra)</t>
  </si>
  <si>
    <t xml:space="preserve"> Toallas interdobladas, paquete con mínimo 150 unidades
 Doble hoja con un tamaño mínimo de 20 cm de largo por 15 cm de ancho
  Hoja color blanco</t>
  </si>
  <si>
    <t>Toallas para manos 7 (Compra)</t>
  </si>
  <si>
    <t xml:space="preserve"> Toallas con precorte
 Rollo con longitud mínima de 100 metros
 Doble hoja con tamaño mínimo de 15 cms de ancho
 Color Blanco
 Sin fragancia</t>
  </si>
  <si>
    <t>Pañuelos (Compra)</t>
  </si>
  <si>
    <t>Caja de mínimo 50 unidades</t>
  </si>
  <si>
    <t>Vasos biodegradables 2 (Compra)</t>
  </si>
  <si>
    <t>Capacidad mínima de 6 oz Paquete de mínimo 50</t>
  </si>
  <si>
    <t>Vasos biodegradables 4 (Compra)</t>
  </si>
  <si>
    <t>Capacidad mínima de 9 onzas Paquete de mínimo 50 unidades</t>
  </si>
  <si>
    <t>Mezclador 1 (Compra)</t>
  </si>
  <si>
    <t>Paquete de mínimo 500</t>
  </si>
  <si>
    <t>Servilleta papel (Compra)</t>
  </si>
  <si>
    <t>Paquete de mínimo 100 unidades</t>
  </si>
  <si>
    <t>Filtro para greca 1 (Compra)</t>
  </si>
  <si>
    <t xml:space="preserve"> Elaborada en tela
Capacidad de media libra
 </t>
  </si>
  <si>
    <t>Filtro para greca 2 (Compra)</t>
  </si>
  <si>
    <t xml:space="preserve"> Elaborada en tela
 Capacidad de una 1 libra</t>
  </si>
  <si>
    <t>Termo para café 1 (Compra)</t>
  </si>
  <si>
    <t xml:space="preserve"> Elaborado en plástico
 Capacidad mínima de 1 litro</t>
  </si>
  <si>
    <t>Café 1 (Compra)</t>
  </si>
  <si>
    <t>Libra</t>
  </si>
  <si>
    <t>Crema para café (Compra)</t>
  </si>
  <si>
    <t>Bolsas de mínimo 100 sobres de mínimo 4 g</t>
  </si>
  <si>
    <t>Azúcar 1 (Compra)</t>
  </si>
  <si>
    <t>Bolsa de mínimo 200 sobres o tubipacks de 5 g</t>
  </si>
  <si>
    <t>Azúcar 3 (Compra)</t>
  </si>
  <si>
    <t>Aromática (Compra)</t>
  </si>
  <si>
    <t>Cajas de mínimo 20 en sobres.</t>
  </si>
  <si>
    <t>Té (Compra)</t>
  </si>
  <si>
    <t>Caja x 20 mínimo sobres</t>
  </si>
  <si>
    <t>Infusión frutal (Compra)</t>
  </si>
  <si>
    <t>Agua potable 4 (Compra)</t>
  </si>
  <si>
    <t>Botellón de mínimo 18.9 L</t>
  </si>
  <si>
    <t>Brillador 1 (Compra)</t>
  </si>
  <si>
    <t xml:space="preserve"> Mopa elaborada en algodón
 Área de barrido mínima de 100 cm de largo por 16cm de ancho
 Armazón y mango metálico</t>
  </si>
  <si>
    <t>Brillador 2 (Compra)</t>
  </si>
  <si>
    <t xml:space="preserve"> Mopa elaborada en algodón
 Área de barrido mínima de 60 cm de largo por 16cm de ancho
 Armazón y mango metálico</t>
  </si>
  <si>
    <t>Repuestos brillador 1 (Compra)</t>
  </si>
  <si>
    <t xml:space="preserve"> Mopa elaborada en algodón
 Área de barrido mínima de 100 cm de largo por 16 cm de ancho</t>
  </si>
  <si>
    <t>Repuestos brillador 2 (Compra)</t>
  </si>
  <si>
    <t xml:space="preserve"> Mopa elaborada en algodón
 Área de barrido mínima de 60 cm de largo por 16 cm de ancho</t>
  </si>
  <si>
    <t>Destapador para sanitario (chupa) (Compra)</t>
  </si>
  <si>
    <t xml:space="preserve"> Tipo campana
 Chupa elaborada en caucho
 Diámetro mínimo de 12 cm
 Mango elaborado en madera
 Mango con longitud mínima de 33 cm</t>
  </si>
  <si>
    <t>Recogedor de basura 1 (Compra)</t>
  </si>
  <si>
    <t xml:space="preserve"> Elaborado en plástico
 Con banda de goma y dientas barrescobas
 Mango con longitud mínima de 70 cm</t>
  </si>
  <si>
    <t>Atomizadores (Compra)</t>
  </si>
  <si>
    <t xml:space="preserve"> Elaborado en plástico
 Reutilizable
 Capacidad mínima de 500 cc
 con pistola</t>
  </si>
  <si>
    <t>Vasos  1 (Compra)</t>
  </si>
  <si>
    <t xml:space="preserve"> Elaborado en vidrio
 Cilíndrico
 Capacidad mínima de 9 oz</t>
  </si>
  <si>
    <t>Terno para café (Compra)</t>
  </si>
  <si>
    <t>Juego</t>
  </si>
  <si>
    <t>CEPILLOS DE MANOS</t>
  </si>
  <si>
    <t>unidad</t>
  </si>
  <si>
    <t>GUANTES</t>
  </si>
  <si>
    <t>Negros</t>
  </si>
  <si>
    <t>Amarillos</t>
  </si>
  <si>
    <t>Rojos</t>
  </si>
  <si>
    <t xml:space="preserve">PLATOS DE TERNOS </t>
  </si>
  <si>
    <t>Solo platos pequeños de ternos</t>
  </si>
  <si>
    <t>BALDES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</si>
</sst>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8"/>
      <color rgb="FF000000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49" fontId="5" fillId="4" borderId="5" xfId="0" applyNumberFormat="1" applyFont="1" applyFill="1" applyBorder="1" applyAlignment="1">
      <alignment horizontal="left" vertical="center" wrapText="1"/>
    </xf>
    <xf numFmtId="49" fontId="6" fillId="5" borderId="5" xfId="0" applyNumberFormat="1" applyFont="1" applyFill="1" applyBorder="1" applyAlignment="1">
      <alignment horizontal="left" vertical="center" wrapText="1"/>
    </xf>
    <xf numFmtId="49" fontId="6" fillId="6" borderId="5" xfId="0" applyNumberFormat="1" applyFont="1" applyFill="1" applyBorder="1" applyAlignment="1">
      <alignment horizontal="left" vertical="center" wrapText="1"/>
    </xf>
    <xf numFmtId="49" fontId="6" fillId="7" borderId="5" xfId="0" applyNumberFormat="1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topLeftCell="A66" zoomScale="130" zoomScaleNormal="130" workbookViewId="0">
      <selection activeCell="M90" sqref="M90"/>
    </sheetView>
  </sheetViews>
  <sheetFormatPr defaultColWidth="11.42578125" defaultRowHeight="15"/>
  <cols>
    <col min="1" max="1" width="4" customWidth="1"/>
    <col min="2" max="2" width="12.7109375" customWidth="1"/>
    <col min="3" max="3" width="20.42578125" customWidth="1"/>
    <col min="4" max="4" width="8.28515625" customWidth="1"/>
    <col min="5" max="5" width="7" customWidth="1"/>
    <col min="6" max="6" width="6" customWidth="1"/>
    <col min="7" max="7" width="6.7109375" customWidth="1"/>
    <col min="8" max="8" width="5.28515625" customWidth="1"/>
    <col min="9" max="10" width="6.28515625" customWidth="1"/>
    <col min="11" max="11" width="7.28515625" customWidth="1"/>
  </cols>
  <sheetData>
    <row r="1" spans="1:13" ht="15" customHeight="1">
      <c r="A1" s="21" t="s">
        <v>0</v>
      </c>
      <c r="B1" s="22"/>
      <c r="C1" s="2" t="s">
        <v>1</v>
      </c>
      <c r="D1" s="28" t="s">
        <v>2</v>
      </c>
      <c r="E1" s="28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8</v>
      </c>
      <c r="K1" s="25" t="s">
        <v>9</v>
      </c>
    </row>
    <row r="2" spans="1:13">
      <c r="A2" s="23"/>
      <c r="B2" s="24"/>
      <c r="C2" s="3"/>
      <c r="D2" s="29"/>
      <c r="E2" s="29"/>
      <c r="F2" s="32"/>
      <c r="G2" s="32"/>
      <c r="H2" s="32"/>
      <c r="I2" s="32"/>
      <c r="J2" s="32"/>
      <c r="K2" s="26"/>
    </row>
    <row r="3" spans="1:13" ht="15.75" thickBot="1">
      <c r="A3" s="4" t="s">
        <v>10</v>
      </c>
      <c r="B3" s="5" t="s">
        <v>11</v>
      </c>
      <c r="C3" s="5" t="s">
        <v>12</v>
      </c>
      <c r="D3" s="30"/>
      <c r="E3" s="30"/>
      <c r="F3" s="33"/>
      <c r="G3" s="33"/>
      <c r="H3" s="33"/>
      <c r="I3" s="33"/>
      <c r="J3" s="33"/>
      <c r="K3" s="27"/>
    </row>
    <row r="4" spans="1:13" ht="32.25" customHeight="1">
      <c r="A4" s="6">
        <v>1</v>
      </c>
      <c r="B4" s="7" t="s">
        <v>13</v>
      </c>
      <c r="C4" s="9" t="s">
        <v>14</v>
      </c>
      <c r="D4" s="12">
        <v>4</v>
      </c>
      <c r="E4" s="12">
        <v>14</v>
      </c>
      <c r="F4" s="12">
        <v>11</v>
      </c>
      <c r="G4" s="12">
        <v>14</v>
      </c>
      <c r="H4" s="12">
        <v>20</v>
      </c>
      <c r="I4" s="12">
        <v>9</v>
      </c>
      <c r="J4" s="12">
        <v>13</v>
      </c>
      <c r="K4" s="19">
        <f>SUM(D4:J4)</f>
        <v>85</v>
      </c>
    </row>
    <row r="5" spans="1:13" ht="32.25" customHeight="1">
      <c r="A5" s="6">
        <v>5</v>
      </c>
      <c r="B5" s="7" t="s">
        <v>15</v>
      </c>
      <c r="C5" s="9" t="s">
        <v>16</v>
      </c>
      <c r="D5" s="13">
        <v>4</v>
      </c>
      <c r="E5" s="13">
        <v>9</v>
      </c>
      <c r="F5" s="13">
        <v>2</v>
      </c>
      <c r="G5" s="13">
        <v>6</v>
      </c>
      <c r="H5" s="13">
        <v>30</v>
      </c>
      <c r="I5" s="13">
        <v>7</v>
      </c>
      <c r="J5" s="12">
        <v>6</v>
      </c>
      <c r="K5" s="20">
        <f t="shared" ref="K5:K68" si="0">SUM(D5:J5)</f>
        <v>64</v>
      </c>
    </row>
    <row r="6" spans="1:13" ht="32.25" customHeight="1">
      <c r="A6" s="6">
        <v>7</v>
      </c>
      <c r="B6" s="7" t="s">
        <v>17</v>
      </c>
      <c r="C6" s="9" t="s">
        <v>18</v>
      </c>
      <c r="D6" s="13">
        <v>14</v>
      </c>
      <c r="E6" s="13">
        <v>7</v>
      </c>
      <c r="F6" s="13">
        <v>23</v>
      </c>
      <c r="G6" s="13">
        <v>12</v>
      </c>
      <c r="H6" s="13">
        <v>21</v>
      </c>
      <c r="I6" s="13">
        <v>3</v>
      </c>
      <c r="J6" s="12">
        <v>10</v>
      </c>
      <c r="K6" s="20">
        <f t="shared" si="0"/>
        <v>90</v>
      </c>
    </row>
    <row r="7" spans="1:13" ht="32.25" customHeight="1">
      <c r="A7" s="6">
        <v>11</v>
      </c>
      <c r="B7" s="7" t="s">
        <v>19</v>
      </c>
      <c r="C7" s="9" t="s">
        <v>14</v>
      </c>
      <c r="D7" s="13">
        <v>29</v>
      </c>
      <c r="E7" s="13">
        <v>13</v>
      </c>
      <c r="F7" s="13">
        <v>4</v>
      </c>
      <c r="G7" s="13">
        <v>13</v>
      </c>
      <c r="H7" s="13">
        <v>15</v>
      </c>
      <c r="I7" s="13">
        <v>9</v>
      </c>
      <c r="J7" s="12">
        <v>28</v>
      </c>
      <c r="K7" s="20">
        <f t="shared" si="0"/>
        <v>111</v>
      </c>
      <c r="M7" s="1"/>
    </row>
    <row r="8" spans="1:13" ht="32.25" customHeight="1">
      <c r="A8" s="6">
        <v>15</v>
      </c>
      <c r="B8" s="7" t="s">
        <v>20</v>
      </c>
      <c r="C8" s="9" t="s">
        <v>21</v>
      </c>
      <c r="D8" s="13">
        <v>35</v>
      </c>
      <c r="E8" s="13">
        <v>22</v>
      </c>
      <c r="F8" s="13">
        <v>3</v>
      </c>
      <c r="G8" s="13">
        <v>9</v>
      </c>
      <c r="H8" s="13">
        <v>13</v>
      </c>
      <c r="I8" s="13">
        <v>4</v>
      </c>
      <c r="J8" s="12">
        <v>26</v>
      </c>
      <c r="K8" s="20">
        <f t="shared" si="0"/>
        <v>112</v>
      </c>
    </row>
    <row r="9" spans="1:13" ht="32.25" customHeight="1">
      <c r="A9" s="6">
        <v>19</v>
      </c>
      <c r="B9" s="7" t="s">
        <v>22</v>
      </c>
      <c r="C9" s="9" t="s">
        <v>14</v>
      </c>
      <c r="D9" s="13">
        <v>20</v>
      </c>
      <c r="E9" s="13">
        <v>18</v>
      </c>
      <c r="F9" s="13">
        <v>1</v>
      </c>
      <c r="G9" s="13">
        <v>15</v>
      </c>
      <c r="H9" s="13">
        <v>9</v>
      </c>
      <c r="I9" s="13">
        <v>8</v>
      </c>
      <c r="J9" s="12">
        <v>5</v>
      </c>
      <c r="K9" s="20">
        <f t="shared" si="0"/>
        <v>76</v>
      </c>
    </row>
    <row r="10" spans="1:13" ht="32.25" customHeight="1">
      <c r="A10" s="6">
        <v>21</v>
      </c>
      <c r="B10" s="7" t="s">
        <v>23</v>
      </c>
      <c r="C10" s="9" t="s">
        <v>24</v>
      </c>
      <c r="D10" s="13">
        <v>18</v>
      </c>
      <c r="E10" s="13">
        <v>6</v>
      </c>
      <c r="F10" s="13">
        <v>2</v>
      </c>
      <c r="G10" s="13">
        <v>6</v>
      </c>
      <c r="H10" s="13">
        <v>10</v>
      </c>
      <c r="I10" s="13">
        <v>5</v>
      </c>
      <c r="J10" s="12">
        <v>2</v>
      </c>
      <c r="K10" s="20">
        <f t="shared" si="0"/>
        <v>49</v>
      </c>
    </row>
    <row r="11" spans="1:13" ht="32.25" customHeight="1">
      <c r="A11" s="6">
        <v>25</v>
      </c>
      <c r="B11" s="7" t="s">
        <v>25</v>
      </c>
      <c r="C11" s="9" t="s">
        <v>26</v>
      </c>
      <c r="D11" s="13">
        <v>27</v>
      </c>
      <c r="E11" s="13">
        <v>19</v>
      </c>
      <c r="F11" s="13">
        <v>27</v>
      </c>
      <c r="G11" s="13">
        <v>22</v>
      </c>
      <c r="H11" s="13">
        <v>14</v>
      </c>
      <c r="I11" s="13">
        <v>6</v>
      </c>
      <c r="J11" s="12">
        <v>2</v>
      </c>
      <c r="K11" s="20">
        <f t="shared" si="0"/>
        <v>117</v>
      </c>
    </row>
    <row r="12" spans="1:13" ht="32.25" customHeight="1">
      <c r="A12" s="6">
        <v>26</v>
      </c>
      <c r="B12" s="7" t="s">
        <v>27</v>
      </c>
      <c r="C12" s="9" t="s">
        <v>28</v>
      </c>
      <c r="D12" s="13">
        <v>15</v>
      </c>
      <c r="E12" s="13">
        <v>0</v>
      </c>
      <c r="F12" s="13">
        <v>6</v>
      </c>
      <c r="G12" s="13">
        <v>8</v>
      </c>
      <c r="H12" s="13">
        <v>14</v>
      </c>
      <c r="I12" s="13">
        <v>10</v>
      </c>
      <c r="J12" s="12">
        <v>38</v>
      </c>
      <c r="K12" s="20">
        <f t="shared" si="0"/>
        <v>91</v>
      </c>
    </row>
    <row r="13" spans="1:13" ht="32.25" customHeight="1">
      <c r="A13" s="6">
        <v>27</v>
      </c>
      <c r="B13" s="7" t="s">
        <v>29</v>
      </c>
      <c r="C13" s="9" t="s">
        <v>14</v>
      </c>
      <c r="D13" s="13">
        <v>14</v>
      </c>
      <c r="E13" s="13">
        <v>28</v>
      </c>
      <c r="F13" s="13">
        <v>10</v>
      </c>
      <c r="G13" s="13">
        <v>29</v>
      </c>
      <c r="H13" s="13">
        <v>17</v>
      </c>
      <c r="I13" s="13">
        <v>10</v>
      </c>
      <c r="J13" s="12">
        <v>6</v>
      </c>
      <c r="K13" s="20">
        <f t="shared" si="0"/>
        <v>114</v>
      </c>
    </row>
    <row r="14" spans="1:13" ht="32.25" customHeight="1">
      <c r="A14" s="6">
        <v>30</v>
      </c>
      <c r="B14" s="7" t="s">
        <v>30</v>
      </c>
      <c r="C14" s="9" t="s">
        <v>26</v>
      </c>
      <c r="D14" s="13">
        <v>12</v>
      </c>
      <c r="E14" s="13">
        <v>11</v>
      </c>
      <c r="F14" s="13">
        <v>4</v>
      </c>
      <c r="G14" s="13">
        <v>9</v>
      </c>
      <c r="H14" s="13">
        <v>12</v>
      </c>
      <c r="I14" s="13">
        <v>4</v>
      </c>
      <c r="J14" s="12">
        <v>10</v>
      </c>
      <c r="K14" s="20">
        <f t="shared" si="0"/>
        <v>62</v>
      </c>
    </row>
    <row r="15" spans="1:13" ht="32.25" customHeight="1">
      <c r="A15" s="6">
        <v>44</v>
      </c>
      <c r="B15" s="7" t="s">
        <v>31</v>
      </c>
      <c r="C15" s="9" t="s">
        <v>14</v>
      </c>
      <c r="D15" s="13">
        <v>35</v>
      </c>
      <c r="E15" s="13">
        <v>17</v>
      </c>
      <c r="F15" s="13">
        <v>36</v>
      </c>
      <c r="G15" s="13">
        <v>13</v>
      </c>
      <c r="H15" s="13">
        <v>9</v>
      </c>
      <c r="I15" s="13">
        <v>6</v>
      </c>
      <c r="J15" s="12">
        <v>10</v>
      </c>
      <c r="K15" s="20">
        <f t="shared" si="0"/>
        <v>126</v>
      </c>
    </row>
    <row r="16" spans="1:13" ht="32.25" customHeight="1">
      <c r="A16" s="6">
        <v>48</v>
      </c>
      <c r="B16" s="7" t="s">
        <v>32</v>
      </c>
      <c r="C16" s="9" t="s">
        <v>14</v>
      </c>
      <c r="D16" s="13">
        <v>12</v>
      </c>
      <c r="E16" s="13">
        <v>13</v>
      </c>
      <c r="F16" s="13">
        <v>8</v>
      </c>
      <c r="G16" s="13">
        <v>8</v>
      </c>
      <c r="H16" s="13">
        <v>8</v>
      </c>
      <c r="I16" s="13">
        <v>4</v>
      </c>
      <c r="J16" s="12">
        <v>7</v>
      </c>
      <c r="K16" s="20">
        <f t="shared" si="0"/>
        <v>60</v>
      </c>
    </row>
    <row r="17" spans="1:11" ht="32.25" customHeight="1">
      <c r="A17" s="6">
        <v>49</v>
      </c>
      <c r="B17" s="7" t="s">
        <v>33</v>
      </c>
      <c r="C17" s="9" t="s">
        <v>34</v>
      </c>
      <c r="D17" s="13">
        <v>24</v>
      </c>
      <c r="E17" s="13">
        <v>32</v>
      </c>
      <c r="F17" s="13">
        <v>34</v>
      </c>
      <c r="G17" s="13">
        <v>19</v>
      </c>
      <c r="H17" s="13">
        <v>10</v>
      </c>
      <c r="I17" s="13">
        <v>5</v>
      </c>
      <c r="J17" s="12">
        <v>7</v>
      </c>
      <c r="K17" s="20">
        <f t="shared" si="0"/>
        <v>131</v>
      </c>
    </row>
    <row r="18" spans="1:11" ht="32.25" customHeight="1">
      <c r="A18" s="6">
        <v>50</v>
      </c>
      <c r="B18" s="7" t="s">
        <v>35</v>
      </c>
      <c r="C18" s="9" t="s">
        <v>14</v>
      </c>
      <c r="D18" s="13">
        <v>31</v>
      </c>
      <c r="E18" s="13">
        <v>13</v>
      </c>
      <c r="F18" s="13">
        <v>32</v>
      </c>
      <c r="G18" s="13">
        <v>14</v>
      </c>
      <c r="H18" s="13">
        <v>8</v>
      </c>
      <c r="I18" s="13">
        <v>8</v>
      </c>
      <c r="J18" s="12">
        <v>6</v>
      </c>
      <c r="K18" s="20">
        <f t="shared" si="0"/>
        <v>112</v>
      </c>
    </row>
    <row r="19" spans="1:11" ht="32.25" customHeight="1">
      <c r="A19" s="6">
        <v>52</v>
      </c>
      <c r="B19" s="7" t="s">
        <v>36</v>
      </c>
      <c r="C19" s="9" t="s">
        <v>34</v>
      </c>
      <c r="D19" s="13">
        <v>4</v>
      </c>
      <c r="E19" s="13">
        <v>3</v>
      </c>
      <c r="F19" s="13">
        <v>10</v>
      </c>
      <c r="G19" s="13">
        <v>6</v>
      </c>
      <c r="H19" s="13">
        <v>8</v>
      </c>
      <c r="I19" s="13">
        <v>4</v>
      </c>
      <c r="J19" s="12">
        <v>4</v>
      </c>
      <c r="K19" s="20">
        <f t="shared" si="0"/>
        <v>39</v>
      </c>
    </row>
    <row r="20" spans="1:11" ht="32.25" customHeight="1">
      <c r="A20" s="6">
        <v>55</v>
      </c>
      <c r="B20" s="7" t="s">
        <v>37</v>
      </c>
      <c r="C20" s="9" t="s">
        <v>14</v>
      </c>
      <c r="D20" s="13">
        <v>5</v>
      </c>
      <c r="E20" s="13">
        <v>11</v>
      </c>
      <c r="F20" s="13">
        <v>26</v>
      </c>
      <c r="G20" s="13">
        <v>4</v>
      </c>
      <c r="H20" s="13">
        <v>11</v>
      </c>
      <c r="I20" s="13">
        <v>4</v>
      </c>
      <c r="J20" s="12">
        <v>8</v>
      </c>
      <c r="K20" s="20">
        <f t="shared" si="0"/>
        <v>69</v>
      </c>
    </row>
    <row r="21" spans="1:11" ht="32.25" customHeight="1">
      <c r="A21" s="6">
        <v>60</v>
      </c>
      <c r="B21" s="7" t="s">
        <v>38</v>
      </c>
      <c r="C21" s="9" t="s">
        <v>26</v>
      </c>
      <c r="D21" s="13">
        <v>27</v>
      </c>
      <c r="E21" s="13">
        <v>14</v>
      </c>
      <c r="F21" s="13">
        <v>4</v>
      </c>
      <c r="G21" s="13">
        <v>7</v>
      </c>
      <c r="H21" s="13">
        <v>12</v>
      </c>
      <c r="I21" s="13">
        <v>6</v>
      </c>
      <c r="J21" s="12">
        <v>6</v>
      </c>
      <c r="K21" s="20">
        <f t="shared" si="0"/>
        <v>76</v>
      </c>
    </row>
    <row r="22" spans="1:11" ht="32.25" customHeight="1">
      <c r="A22" s="6">
        <v>61</v>
      </c>
      <c r="B22" s="7" t="s">
        <v>39</v>
      </c>
      <c r="C22" s="9" t="s">
        <v>40</v>
      </c>
      <c r="D22" s="13">
        <v>9</v>
      </c>
      <c r="E22" s="13">
        <v>6</v>
      </c>
      <c r="F22" s="13">
        <v>2</v>
      </c>
      <c r="G22" s="13">
        <v>3</v>
      </c>
      <c r="H22" s="13">
        <v>0</v>
      </c>
      <c r="I22" s="13">
        <v>14</v>
      </c>
      <c r="J22" s="12">
        <v>0</v>
      </c>
      <c r="K22" s="20">
        <f t="shared" si="0"/>
        <v>34</v>
      </c>
    </row>
    <row r="23" spans="1:11" ht="32.25" customHeight="1">
      <c r="A23" s="6">
        <v>62</v>
      </c>
      <c r="B23" s="7" t="s">
        <v>41</v>
      </c>
      <c r="C23" s="9" t="s">
        <v>42</v>
      </c>
      <c r="D23" s="13">
        <v>2</v>
      </c>
      <c r="E23" s="13">
        <v>6</v>
      </c>
      <c r="F23" s="13">
        <v>13</v>
      </c>
      <c r="G23" s="13">
        <v>2</v>
      </c>
      <c r="H23" s="13">
        <v>2</v>
      </c>
      <c r="I23" s="13">
        <v>11</v>
      </c>
      <c r="J23" s="12">
        <v>4</v>
      </c>
      <c r="K23" s="20">
        <f t="shared" si="0"/>
        <v>40</v>
      </c>
    </row>
    <row r="24" spans="1:11" ht="32.25" customHeight="1">
      <c r="A24" s="6">
        <v>63</v>
      </c>
      <c r="B24" s="7" t="s">
        <v>43</v>
      </c>
      <c r="C24" s="9" t="s">
        <v>42</v>
      </c>
      <c r="D24" s="13">
        <v>13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2">
        <v>0</v>
      </c>
      <c r="K24" s="20">
        <f t="shared" si="0"/>
        <v>13</v>
      </c>
    </row>
    <row r="25" spans="1:11" ht="36">
      <c r="A25" s="6">
        <v>64</v>
      </c>
      <c r="B25" s="7" t="s">
        <v>44</v>
      </c>
      <c r="C25" s="9" t="s">
        <v>45</v>
      </c>
      <c r="D25" s="13">
        <v>25</v>
      </c>
      <c r="E25" s="13">
        <v>5</v>
      </c>
      <c r="F25" s="13">
        <v>3</v>
      </c>
      <c r="G25" s="13">
        <v>13</v>
      </c>
      <c r="H25" s="13">
        <v>36</v>
      </c>
      <c r="I25" s="13">
        <v>10</v>
      </c>
      <c r="J25" s="12">
        <v>8</v>
      </c>
      <c r="K25" s="20">
        <f t="shared" si="0"/>
        <v>100</v>
      </c>
    </row>
    <row r="26" spans="1:11" ht="36">
      <c r="A26" s="6">
        <v>65</v>
      </c>
      <c r="B26" s="7" t="s">
        <v>46</v>
      </c>
      <c r="C26" s="9" t="s">
        <v>47</v>
      </c>
      <c r="D26" s="13">
        <v>15</v>
      </c>
      <c r="E26" s="13">
        <v>8</v>
      </c>
      <c r="F26" s="13">
        <v>6</v>
      </c>
      <c r="G26" s="13">
        <v>2</v>
      </c>
      <c r="H26" s="13">
        <v>2</v>
      </c>
      <c r="I26" s="13">
        <v>0</v>
      </c>
      <c r="J26" s="12">
        <v>0</v>
      </c>
      <c r="K26" s="20">
        <f t="shared" si="0"/>
        <v>33</v>
      </c>
    </row>
    <row r="27" spans="1:11" ht="36">
      <c r="A27" s="6">
        <v>66</v>
      </c>
      <c r="B27" s="7" t="s">
        <v>48</v>
      </c>
      <c r="C27" s="9" t="s">
        <v>49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2">
        <v>0</v>
      </c>
      <c r="K27" s="20">
        <f t="shared" si="0"/>
        <v>0</v>
      </c>
    </row>
    <row r="28" spans="1:11" ht="36">
      <c r="A28" s="6">
        <v>67</v>
      </c>
      <c r="B28" s="7" t="s">
        <v>50</v>
      </c>
      <c r="C28" s="9" t="s">
        <v>51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2">
        <v>0</v>
      </c>
      <c r="K28" s="20">
        <f t="shared" si="0"/>
        <v>0</v>
      </c>
    </row>
    <row r="29" spans="1:11" ht="45">
      <c r="A29" s="6">
        <v>68</v>
      </c>
      <c r="B29" s="7" t="s">
        <v>52</v>
      </c>
      <c r="C29" s="9" t="s">
        <v>53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2">
        <v>0</v>
      </c>
      <c r="K29" s="20">
        <f t="shared" si="0"/>
        <v>0</v>
      </c>
    </row>
    <row r="30" spans="1:11" ht="45">
      <c r="A30" s="6">
        <v>69</v>
      </c>
      <c r="B30" s="7" t="s">
        <v>54</v>
      </c>
      <c r="C30" s="9" t="s">
        <v>55</v>
      </c>
      <c r="D30" s="13">
        <v>29</v>
      </c>
      <c r="E30" s="13">
        <v>27</v>
      </c>
      <c r="F30" s="13">
        <v>30</v>
      </c>
      <c r="G30" s="13">
        <v>18</v>
      </c>
      <c r="H30" s="13">
        <v>40</v>
      </c>
      <c r="I30" s="13">
        <v>11</v>
      </c>
      <c r="J30" s="12">
        <v>9</v>
      </c>
      <c r="K30" s="20">
        <f t="shared" si="0"/>
        <v>164</v>
      </c>
    </row>
    <row r="31" spans="1:11" ht="45">
      <c r="A31" s="6">
        <v>70</v>
      </c>
      <c r="B31" s="7" t="s">
        <v>56</v>
      </c>
      <c r="C31" s="9" t="s">
        <v>57</v>
      </c>
      <c r="D31" s="13">
        <v>25</v>
      </c>
      <c r="E31" s="13">
        <v>31</v>
      </c>
      <c r="F31" s="13">
        <v>42</v>
      </c>
      <c r="G31" s="13">
        <v>13</v>
      </c>
      <c r="H31" s="13">
        <v>16</v>
      </c>
      <c r="I31" s="13">
        <v>12</v>
      </c>
      <c r="J31" s="12">
        <v>6</v>
      </c>
      <c r="K31" s="20">
        <f t="shared" si="0"/>
        <v>145</v>
      </c>
    </row>
    <row r="32" spans="1:11" ht="32.25" customHeight="1">
      <c r="A32" s="6">
        <v>72</v>
      </c>
      <c r="B32" s="7" t="s">
        <v>58</v>
      </c>
      <c r="C32" s="9" t="s">
        <v>59</v>
      </c>
      <c r="D32" s="13">
        <v>5</v>
      </c>
      <c r="E32" s="13">
        <v>9</v>
      </c>
      <c r="F32" s="13">
        <v>15</v>
      </c>
      <c r="G32" s="13">
        <v>3</v>
      </c>
      <c r="H32" s="13">
        <v>15</v>
      </c>
      <c r="I32" s="13">
        <v>13</v>
      </c>
      <c r="J32" s="12">
        <v>5</v>
      </c>
      <c r="K32" s="20">
        <f t="shared" si="0"/>
        <v>65</v>
      </c>
    </row>
    <row r="33" spans="1:11" ht="32.25" customHeight="1">
      <c r="A33" s="6">
        <v>73</v>
      </c>
      <c r="B33" s="7" t="s">
        <v>60</v>
      </c>
      <c r="C33" s="9" t="s">
        <v>61</v>
      </c>
      <c r="D33" s="13">
        <v>0</v>
      </c>
      <c r="E33" s="13">
        <v>0</v>
      </c>
      <c r="F33" s="13">
        <v>0</v>
      </c>
      <c r="G33" s="13">
        <v>42</v>
      </c>
      <c r="H33" s="13">
        <v>0</v>
      </c>
      <c r="I33" s="13">
        <v>0</v>
      </c>
      <c r="J33" s="12">
        <v>2</v>
      </c>
      <c r="K33" s="20">
        <f t="shared" si="0"/>
        <v>44</v>
      </c>
    </row>
    <row r="34" spans="1:11" ht="32.25" customHeight="1">
      <c r="A34" s="6">
        <v>75</v>
      </c>
      <c r="B34" s="7" t="s">
        <v>62</v>
      </c>
      <c r="C34" s="9" t="s">
        <v>63</v>
      </c>
      <c r="D34" s="13">
        <v>42</v>
      </c>
      <c r="E34" s="13">
        <v>18</v>
      </c>
      <c r="F34" s="13">
        <v>14</v>
      </c>
      <c r="G34" s="13">
        <v>8</v>
      </c>
      <c r="H34" s="13">
        <v>23</v>
      </c>
      <c r="I34" s="13">
        <v>15</v>
      </c>
      <c r="J34" s="12">
        <v>11</v>
      </c>
      <c r="K34" s="20">
        <f t="shared" si="0"/>
        <v>131</v>
      </c>
    </row>
    <row r="35" spans="1:11" ht="78.75" customHeight="1">
      <c r="A35" s="6">
        <v>76</v>
      </c>
      <c r="B35" s="7" t="s">
        <v>64</v>
      </c>
      <c r="C35" s="9" t="s">
        <v>65</v>
      </c>
      <c r="D35" s="13">
        <v>17</v>
      </c>
      <c r="E35" s="13">
        <v>3</v>
      </c>
      <c r="F35" s="13">
        <v>1</v>
      </c>
      <c r="G35" s="13">
        <v>4</v>
      </c>
      <c r="H35" s="13">
        <v>0</v>
      </c>
      <c r="I35" s="13">
        <v>26</v>
      </c>
      <c r="J35" s="12">
        <v>7</v>
      </c>
      <c r="K35" s="20">
        <f t="shared" si="0"/>
        <v>58</v>
      </c>
    </row>
    <row r="36" spans="1:11" ht="32.25" customHeight="1">
      <c r="A36" s="6">
        <v>77</v>
      </c>
      <c r="B36" s="7" t="s">
        <v>66</v>
      </c>
      <c r="C36" s="9" t="s">
        <v>67</v>
      </c>
      <c r="D36" s="13">
        <v>8</v>
      </c>
      <c r="E36" s="13">
        <v>23</v>
      </c>
      <c r="F36" s="13">
        <v>15</v>
      </c>
      <c r="G36" s="13">
        <v>4</v>
      </c>
      <c r="H36" s="13">
        <v>7</v>
      </c>
      <c r="I36" s="13">
        <v>19</v>
      </c>
      <c r="J36" s="12">
        <v>15</v>
      </c>
      <c r="K36" s="20">
        <f t="shared" si="0"/>
        <v>91</v>
      </c>
    </row>
    <row r="37" spans="1:11" ht="45">
      <c r="A37" s="6">
        <v>78</v>
      </c>
      <c r="B37" s="8" t="s">
        <v>68</v>
      </c>
      <c r="C37" s="9" t="s">
        <v>69</v>
      </c>
      <c r="D37" s="13">
        <v>17</v>
      </c>
      <c r="E37" s="13">
        <v>40</v>
      </c>
      <c r="F37" s="13">
        <v>96</v>
      </c>
      <c r="G37" s="13">
        <v>36</v>
      </c>
      <c r="H37" s="13">
        <v>14</v>
      </c>
      <c r="I37" s="13">
        <v>76</v>
      </c>
      <c r="J37" s="12">
        <v>18</v>
      </c>
      <c r="K37" s="20">
        <f t="shared" si="0"/>
        <v>297</v>
      </c>
    </row>
    <row r="38" spans="1:11" ht="36">
      <c r="A38" s="6">
        <v>79</v>
      </c>
      <c r="B38" s="8" t="s">
        <v>70</v>
      </c>
      <c r="C38" s="10" t="s">
        <v>71</v>
      </c>
      <c r="D38" s="13">
        <v>1</v>
      </c>
      <c r="E38" s="13">
        <v>4</v>
      </c>
      <c r="F38" s="13">
        <v>1</v>
      </c>
      <c r="G38" s="13">
        <v>5</v>
      </c>
      <c r="H38" s="13">
        <v>20</v>
      </c>
      <c r="I38" s="13">
        <v>18</v>
      </c>
      <c r="J38" s="12">
        <v>4</v>
      </c>
      <c r="K38" s="20">
        <f t="shared" si="0"/>
        <v>53</v>
      </c>
    </row>
    <row r="39" spans="1:11" ht="71.25" customHeight="1">
      <c r="A39" s="6">
        <v>82</v>
      </c>
      <c r="B39" s="7" t="s">
        <v>72</v>
      </c>
      <c r="C39" s="9" t="s">
        <v>73</v>
      </c>
      <c r="D39" s="13">
        <v>41</v>
      </c>
      <c r="E39" s="13">
        <v>17</v>
      </c>
      <c r="F39" s="13">
        <v>29</v>
      </c>
      <c r="G39" s="13">
        <v>8</v>
      </c>
      <c r="H39" s="13">
        <v>16</v>
      </c>
      <c r="I39" s="13">
        <v>9</v>
      </c>
      <c r="J39" s="12">
        <v>9</v>
      </c>
      <c r="K39" s="20">
        <f t="shared" si="0"/>
        <v>129</v>
      </c>
    </row>
    <row r="40" spans="1:11" ht="63">
      <c r="A40" s="6">
        <v>83</v>
      </c>
      <c r="B40" s="7" t="s">
        <v>74</v>
      </c>
      <c r="C40" s="9" t="s">
        <v>75</v>
      </c>
      <c r="D40" s="13">
        <v>77</v>
      </c>
      <c r="E40" s="13">
        <v>3</v>
      </c>
      <c r="F40" s="13">
        <v>22</v>
      </c>
      <c r="G40" s="13">
        <v>7</v>
      </c>
      <c r="H40" s="13">
        <v>2</v>
      </c>
      <c r="I40" s="13">
        <v>24</v>
      </c>
      <c r="J40" s="12">
        <v>4</v>
      </c>
      <c r="K40" s="20">
        <f t="shared" si="0"/>
        <v>139</v>
      </c>
    </row>
    <row r="41" spans="1:11" ht="66" customHeight="1">
      <c r="A41" s="6">
        <v>84</v>
      </c>
      <c r="B41" s="7" t="s">
        <v>76</v>
      </c>
      <c r="C41" s="9" t="s">
        <v>77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2">
        <v>0</v>
      </c>
      <c r="K41" s="20">
        <f t="shared" si="0"/>
        <v>0</v>
      </c>
    </row>
    <row r="42" spans="1:11" ht="63">
      <c r="A42" s="6">
        <v>85</v>
      </c>
      <c r="B42" s="7" t="s">
        <v>78</v>
      </c>
      <c r="C42" s="9" t="s">
        <v>79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2">
        <v>0</v>
      </c>
      <c r="K42" s="20">
        <f t="shared" si="0"/>
        <v>0</v>
      </c>
    </row>
    <row r="43" spans="1:11" ht="34.5" customHeight="1">
      <c r="A43" s="6">
        <v>87</v>
      </c>
      <c r="B43" s="7" t="s">
        <v>80</v>
      </c>
      <c r="C43" s="9" t="s">
        <v>81</v>
      </c>
      <c r="D43" s="13">
        <v>33</v>
      </c>
      <c r="E43" s="13">
        <v>0</v>
      </c>
      <c r="F43" s="13">
        <v>0</v>
      </c>
      <c r="G43" s="13">
        <v>0</v>
      </c>
      <c r="H43" s="13">
        <v>8</v>
      </c>
      <c r="I43" s="13">
        <v>3</v>
      </c>
      <c r="J43" s="12">
        <v>0</v>
      </c>
      <c r="K43" s="20">
        <f t="shared" si="0"/>
        <v>44</v>
      </c>
    </row>
    <row r="44" spans="1:11" ht="81">
      <c r="A44" s="6">
        <v>90</v>
      </c>
      <c r="B44" s="7" t="s">
        <v>82</v>
      </c>
      <c r="C44" s="9" t="s">
        <v>83</v>
      </c>
      <c r="D44" s="13">
        <v>0</v>
      </c>
      <c r="E44" s="13">
        <v>4</v>
      </c>
      <c r="F44" s="13">
        <v>25</v>
      </c>
      <c r="G44" s="13">
        <v>2</v>
      </c>
      <c r="H44" s="13">
        <v>2</v>
      </c>
      <c r="I44" s="13">
        <v>2</v>
      </c>
      <c r="J44" s="12">
        <v>0</v>
      </c>
      <c r="K44" s="20">
        <f t="shared" si="0"/>
        <v>35</v>
      </c>
    </row>
    <row r="45" spans="1:11" ht="81">
      <c r="A45" s="6">
        <v>91</v>
      </c>
      <c r="B45" s="7" t="s">
        <v>84</v>
      </c>
      <c r="C45" s="9" t="s">
        <v>85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2">
        <v>0</v>
      </c>
      <c r="K45" s="20">
        <f t="shared" si="0"/>
        <v>0</v>
      </c>
    </row>
    <row r="46" spans="1:11" ht="63">
      <c r="A46" s="6">
        <v>92</v>
      </c>
      <c r="B46" s="7" t="s">
        <v>86</v>
      </c>
      <c r="C46" s="9" t="s">
        <v>87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2">
        <v>0</v>
      </c>
      <c r="K46" s="20">
        <f t="shared" si="0"/>
        <v>0</v>
      </c>
    </row>
    <row r="47" spans="1:11" ht="63">
      <c r="A47" s="6">
        <v>93</v>
      </c>
      <c r="B47" s="7" t="s">
        <v>88</v>
      </c>
      <c r="C47" s="9" t="s">
        <v>89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2">
        <v>0</v>
      </c>
      <c r="K47" s="20">
        <f t="shared" si="0"/>
        <v>0</v>
      </c>
    </row>
    <row r="48" spans="1:11" ht="63">
      <c r="A48" s="6">
        <v>94</v>
      </c>
      <c r="B48" s="7" t="s">
        <v>90</v>
      </c>
      <c r="C48" s="9" t="s">
        <v>91</v>
      </c>
      <c r="D48" s="13">
        <v>64</v>
      </c>
      <c r="E48" s="13">
        <v>19</v>
      </c>
      <c r="F48" s="13">
        <v>22</v>
      </c>
      <c r="G48" s="13">
        <v>17</v>
      </c>
      <c r="H48" s="13">
        <v>14</v>
      </c>
      <c r="I48" s="13">
        <v>6</v>
      </c>
      <c r="J48" s="12">
        <v>9</v>
      </c>
      <c r="K48" s="20">
        <f t="shared" si="0"/>
        <v>151</v>
      </c>
    </row>
    <row r="49" spans="1:11" ht="32.25" customHeight="1">
      <c r="A49" s="6">
        <v>96</v>
      </c>
      <c r="B49" s="7" t="s">
        <v>92</v>
      </c>
      <c r="C49" s="9" t="s">
        <v>93</v>
      </c>
      <c r="D49" s="13">
        <v>0</v>
      </c>
      <c r="E49" s="13">
        <v>0</v>
      </c>
      <c r="F49" s="13">
        <v>0</v>
      </c>
      <c r="G49" s="13">
        <v>0</v>
      </c>
      <c r="H49" s="13">
        <v>19</v>
      </c>
      <c r="I49" s="13">
        <v>0</v>
      </c>
      <c r="J49" s="12">
        <v>17</v>
      </c>
      <c r="K49" s="20">
        <f t="shared" si="0"/>
        <v>36</v>
      </c>
    </row>
    <row r="50" spans="1:11" ht="72">
      <c r="A50" s="6">
        <v>98</v>
      </c>
      <c r="B50" s="7" t="s">
        <v>94</v>
      </c>
      <c r="C50" s="9" t="s">
        <v>95</v>
      </c>
      <c r="D50" s="13">
        <v>31</v>
      </c>
      <c r="E50" s="13">
        <v>3</v>
      </c>
      <c r="F50" s="13">
        <v>3</v>
      </c>
      <c r="G50" s="13">
        <v>7</v>
      </c>
      <c r="H50" s="13">
        <v>5</v>
      </c>
      <c r="I50" s="13">
        <v>1</v>
      </c>
      <c r="J50" s="12">
        <v>1</v>
      </c>
      <c r="K50" s="20">
        <f t="shared" si="0"/>
        <v>51</v>
      </c>
    </row>
    <row r="51" spans="1:11" ht="36">
      <c r="A51" s="6">
        <v>99</v>
      </c>
      <c r="B51" s="7" t="s">
        <v>96</v>
      </c>
      <c r="C51" s="9" t="s">
        <v>97</v>
      </c>
      <c r="D51" s="13">
        <v>36</v>
      </c>
      <c r="E51" s="13">
        <v>18</v>
      </c>
      <c r="F51" s="13">
        <v>69</v>
      </c>
      <c r="G51" s="13">
        <v>15</v>
      </c>
      <c r="H51" s="13">
        <v>29</v>
      </c>
      <c r="I51" s="13">
        <v>35</v>
      </c>
      <c r="J51" s="12">
        <v>5</v>
      </c>
      <c r="K51" s="20">
        <f t="shared" si="0"/>
        <v>207</v>
      </c>
    </row>
    <row r="52" spans="1:11" ht="36">
      <c r="A52" s="6">
        <v>100</v>
      </c>
      <c r="B52" s="7" t="s">
        <v>98</v>
      </c>
      <c r="C52" s="9" t="s">
        <v>99</v>
      </c>
      <c r="D52" s="13">
        <v>46</v>
      </c>
      <c r="E52" s="13">
        <v>8</v>
      </c>
      <c r="F52" s="13">
        <v>28</v>
      </c>
      <c r="G52" s="13">
        <v>16</v>
      </c>
      <c r="H52" s="13">
        <v>16</v>
      </c>
      <c r="I52" s="13">
        <v>3</v>
      </c>
      <c r="J52" s="12">
        <v>7</v>
      </c>
      <c r="K52" s="20">
        <f t="shared" si="0"/>
        <v>124</v>
      </c>
    </row>
    <row r="53" spans="1:11" ht="36">
      <c r="A53" s="6">
        <v>101</v>
      </c>
      <c r="B53" s="7" t="s">
        <v>100</v>
      </c>
      <c r="C53" s="9" t="s">
        <v>101</v>
      </c>
      <c r="D53" s="13">
        <v>0</v>
      </c>
      <c r="E53" s="13">
        <v>7</v>
      </c>
      <c r="F53" s="13">
        <v>0</v>
      </c>
      <c r="G53" s="13">
        <v>0</v>
      </c>
      <c r="H53" s="13">
        <v>2</v>
      </c>
      <c r="I53" s="13">
        <v>0</v>
      </c>
      <c r="J53" s="12">
        <v>0</v>
      </c>
      <c r="K53" s="20">
        <f t="shared" si="0"/>
        <v>9</v>
      </c>
    </row>
    <row r="54" spans="1:11" ht="36">
      <c r="A54" s="6">
        <v>102</v>
      </c>
      <c r="B54" s="7" t="s">
        <v>102</v>
      </c>
      <c r="C54" s="9" t="s">
        <v>103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2">
        <v>0</v>
      </c>
      <c r="K54" s="20">
        <f t="shared" si="0"/>
        <v>0</v>
      </c>
    </row>
    <row r="55" spans="1:11" ht="32.25" customHeight="1">
      <c r="A55" s="6">
        <v>105</v>
      </c>
      <c r="B55" s="7" t="s">
        <v>104</v>
      </c>
      <c r="C55" s="9" t="s">
        <v>105</v>
      </c>
      <c r="D55" s="13">
        <v>0</v>
      </c>
      <c r="E55" s="13">
        <v>0</v>
      </c>
      <c r="F55" s="13">
        <v>0</v>
      </c>
      <c r="G55" s="13">
        <v>0</v>
      </c>
      <c r="H55" s="13">
        <v>4</v>
      </c>
      <c r="I55" s="13">
        <v>0</v>
      </c>
      <c r="J55" s="12">
        <v>4</v>
      </c>
      <c r="K55" s="20">
        <f t="shared" si="0"/>
        <v>8</v>
      </c>
    </row>
    <row r="56" spans="1:11" ht="54">
      <c r="A56" s="6">
        <v>106</v>
      </c>
      <c r="B56" s="7" t="s">
        <v>106</v>
      </c>
      <c r="C56" s="15" t="s">
        <v>107</v>
      </c>
      <c r="D56" s="13">
        <v>43</v>
      </c>
      <c r="E56" s="13">
        <v>16</v>
      </c>
      <c r="F56" s="13">
        <v>27</v>
      </c>
      <c r="G56" s="13">
        <v>28</v>
      </c>
      <c r="H56" s="13">
        <v>48</v>
      </c>
      <c r="I56" s="13">
        <v>30</v>
      </c>
      <c r="J56" s="12">
        <v>12</v>
      </c>
      <c r="K56" s="20">
        <f t="shared" si="0"/>
        <v>204</v>
      </c>
    </row>
    <row r="57" spans="1:11" ht="54">
      <c r="A57" s="6">
        <v>108</v>
      </c>
      <c r="B57" s="7" t="s">
        <v>108</v>
      </c>
      <c r="C57" s="15" t="s">
        <v>109</v>
      </c>
      <c r="D57" s="13">
        <v>7</v>
      </c>
      <c r="E57" s="13">
        <v>0</v>
      </c>
      <c r="F57" s="13">
        <v>6</v>
      </c>
      <c r="G57" s="13">
        <v>0</v>
      </c>
      <c r="H57" s="13">
        <v>2</v>
      </c>
      <c r="I57" s="13">
        <v>0</v>
      </c>
      <c r="J57" s="12">
        <v>0</v>
      </c>
      <c r="K57" s="20">
        <f t="shared" si="0"/>
        <v>15</v>
      </c>
    </row>
    <row r="58" spans="1:11" ht="54">
      <c r="A58" s="6">
        <v>112</v>
      </c>
      <c r="B58" s="7" t="s">
        <v>110</v>
      </c>
      <c r="C58" s="16" t="s">
        <v>111</v>
      </c>
      <c r="D58" s="13">
        <v>17</v>
      </c>
      <c r="E58" s="13">
        <v>25</v>
      </c>
      <c r="F58" s="13">
        <v>16</v>
      </c>
      <c r="G58" s="13">
        <v>12</v>
      </c>
      <c r="H58" s="13">
        <v>21</v>
      </c>
      <c r="I58" s="13">
        <v>38</v>
      </c>
      <c r="J58" s="12">
        <v>8</v>
      </c>
      <c r="K58" s="20">
        <f t="shared" si="0"/>
        <v>137</v>
      </c>
    </row>
    <row r="59" spans="1:11" ht="54">
      <c r="A59" s="6">
        <v>113</v>
      </c>
      <c r="B59" s="7" t="s">
        <v>112</v>
      </c>
      <c r="C59" s="16" t="s">
        <v>113</v>
      </c>
      <c r="D59" s="13">
        <v>24</v>
      </c>
      <c r="E59" s="13">
        <v>0</v>
      </c>
      <c r="F59" s="13">
        <v>0</v>
      </c>
      <c r="G59" s="13">
        <v>0</v>
      </c>
      <c r="H59" s="13">
        <v>0</v>
      </c>
      <c r="I59" s="13">
        <v>12</v>
      </c>
      <c r="J59" s="12">
        <v>0</v>
      </c>
      <c r="K59" s="20">
        <f t="shared" si="0"/>
        <v>36</v>
      </c>
    </row>
    <row r="60" spans="1:11" ht="54">
      <c r="A60" s="6">
        <v>118</v>
      </c>
      <c r="B60" s="7" t="s">
        <v>114</v>
      </c>
      <c r="C60" s="17" t="s">
        <v>115</v>
      </c>
      <c r="D60" s="13">
        <v>46</v>
      </c>
      <c r="E60" s="13">
        <v>47</v>
      </c>
      <c r="F60" s="13">
        <v>44</v>
      </c>
      <c r="G60" s="13">
        <v>18</v>
      </c>
      <c r="H60" s="13">
        <v>22</v>
      </c>
      <c r="I60" s="13">
        <v>6</v>
      </c>
      <c r="J60" s="12">
        <v>21</v>
      </c>
      <c r="K60" s="20">
        <f t="shared" si="0"/>
        <v>204</v>
      </c>
    </row>
    <row r="61" spans="1:11" ht="54">
      <c r="A61" s="6">
        <v>120</v>
      </c>
      <c r="B61" s="7" t="s">
        <v>116</v>
      </c>
      <c r="C61" s="17" t="s">
        <v>117</v>
      </c>
      <c r="D61" s="13">
        <v>124</v>
      </c>
      <c r="E61" s="13">
        <v>22</v>
      </c>
      <c r="F61" s="13">
        <v>10</v>
      </c>
      <c r="G61" s="13">
        <v>19</v>
      </c>
      <c r="H61" s="13">
        <v>8</v>
      </c>
      <c r="I61" s="13">
        <v>0</v>
      </c>
      <c r="J61" s="12">
        <v>6</v>
      </c>
      <c r="K61" s="20">
        <f t="shared" si="0"/>
        <v>189</v>
      </c>
    </row>
    <row r="62" spans="1:11" ht="54">
      <c r="A62" s="6">
        <v>125</v>
      </c>
      <c r="B62" s="7" t="s">
        <v>118</v>
      </c>
      <c r="C62" s="18" t="s">
        <v>119</v>
      </c>
      <c r="D62" s="13">
        <v>20</v>
      </c>
      <c r="E62" s="13">
        <v>35</v>
      </c>
      <c r="F62" s="13">
        <v>8</v>
      </c>
      <c r="G62" s="13">
        <v>2</v>
      </c>
      <c r="H62" s="13">
        <v>7</v>
      </c>
      <c r="I62" s="13">
        <v>11</v>
      </c>
      <c r="J62" s="12">
        <v>4</v>
      </c>
      <c r="K62" s="20">
        <f t="shared" si="0"/>
        <v>87</v>
      </c>
    </row>
    <row r="63" spans="1:11" ht="72">
      <c r="A63" s="6">
        <v>127</v>
      </c>
      <c r="B63" s="7" t="s">
        <v>120</v>
      </c>
      <c r="C63" s="18" t="s">
        <v>121</v>
      </c>
      <c r="D63" s="13">
        <v>52</v>
      </c>
      <c r="E63" s="13">
        <v>23</v>
      </c>
      <c r="F63" s="13">
        <v>29</v>
      </c>
      <c r="G63" s="13">
        <v>4</v>
      </c>
      <c r="H63" s="13">
        <v>10</v>
      </c>
      <c r="I63" s="13">
        <v>2</v>
      </c>
      <c r="J63" s="12">
        <v>4</v>
      </c>
      <c r="K63" s="20">
        <f t="shared" si="0"/>
        <v>124</v>
      </c>
    </row>
    <row r="64" spans="1:11" ht="22.5">
      <c r="A64" s="6">
        <v>136</v>
      </c>
      <c r="B64" s="7" t="s">
        <v>122</v>
      </c>
      <c r="C64" s="10" t="s">
        <v>123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4</v>
      </c>
      <c r="J64" s="12">
        <v>0</v>
      </c>
      <c r="K64" s="20">
        <f t="shared" si="0"/>
        <v>5</v>
      </c>
    </row>
    <row r="65" spans="1:11" ht="22.5">
      <c r="A65" s="6">
        <v>138</v>
      </c>
      <c r="B65" s="7" t="s">
        <v>124</v>
      </c>
      <c r="C65" s="10" t="s">
        <v>125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2">
        <v>0</v>
      </c>
      <c r="K65" s="20">
        <f t="shared" si="0"/>
        <v>0</v>
      </c>
    </row>
    <row r="66" spans="1:11" ht="36">
      <c r="A66" s="6">
        <v>141</v>
      </c>
      <c r="B66" s="7" t="s">
        <v>126</v>
      </c>
      <c r="C66" s="11" t="s">
        <v>127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2">
        <v>0</v>
      </c>
      <c r="K66" s="20">
        <f t="shared" si="0"/>
        <v>0</v>
      </c>
    </row>
    <row r="67" spans="1:11" ht="36">
      <c r="A67" s="6">
        <v>143</v>
      </c>
      <c r="B67" s="7" t="s">
        <v>128</v>
      </c>
      <c r="C67" s="10" t="s">
        <v>129</v>
      </c>
      <c r="D67" s="13">
        <v>134</v>
      </c>
      <c r="E67" s="13">
        <v>24</v>
      </c>
      <c r="F67" s="13">
        <v>88</v>
      </c>
      <c r="G67" s="13">
        <v>108</v>
      </c>
      <c r="H67" s="13">
        <v>57</v>
      </c>
      <c r="I67" s="13">
        <v>39</v>
      </c>
      <c r="J67" s="12">
        <v>42</v>
      </c>
      <c r="K67" s="20">
        <f t="shared" si="0"/>
        <v>492</v>
      </c>
    </row>
    <row r="68" spans="1:11" ht="54">
      <c r="A68" s="6">
        <v>151</v>
      </c>
      <c r="B68" s="7" t="s">
        <v>130</v>
      </c>
      <c r="C68" s="9" t="s">
        <v>131</v>
      </c>
      <c r="D68" s="13">
        <v>332</v>
      </c>
      <c r="E68" s="13">
        <v>1</v>
      </c>
      <c r="F68" s="13">
        <v>48</v>
      </c>
      <c r="G68" s="13">
        <v>12</v>
      </c>
      <c r="H68" s="13">
        <v>130</v>
      </c>
      <c r="I68" s="13">
        <v>52</v>
      </c>
      <c r="J68" s="12">
        <v>119</v>
      </c>
      <c r="K68" s="20">
        <f t="shared" si="0"/>
        <v>694</v>
      </c>
    </row>
    <row r="69" spans="1:11" ht="54" customHeight="1">
      <c r="A69" s="6">
        <v>152</v>
      </c>
      <c r="B69" s="7" t="s">
        <v>132</v>
      </c>
      <c r="C69" s="9" t="s">
        <v>133</v>
      </c>
      <c r="D69" s="13">
        <v>0</v>
      </c>
      <c r="E69" s="13">
        <v>0</v>
      </c>
      <c r="F69" s="13">
        <v>0</v>
      </c>
      <c r="G69" s="13">
        <v>38</v>
      </c>
      <c r="H69" s="13">
        <v>0</v>
      </c>
      <c r="I69" s="13">
        <v>0</v>
      </c>
      <c r="J69" s="12">
        <v>0</v>
      </c>
      <c r="K69" s="20">
        <f t="shared" ref="K69:K100" si="1">SUM(D69:J69)</f>
        <v>38</v>
      </c>
    </row>
    <row r="70" spans="1:11" ht="22.5">
      <c r="A70" s="6">
        <v>154</v>
      </c>
      <c r="B70" s="7" t="s">
        <v>134</v>
      </c>
      <c r="C70" s="9" t="s">
        <v>135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2">
        <v>0</v>
      </c>
      <c r="K70" s="20">
        <f t="shared" si="1"/>
        <v>0</v>
      </c>
    </row>
    <row r="71" spans="1:11" ht="32.25" customHeight="1">
      <c r="A71" s="6">
        <v>156</v>
      </c>
      <c r="B71" s="7" t="s">
        <v>136</v>
      </c>
      <c r="C71" s="9" t="s">
        <v>137</v>
      </c>
      <c r="D71" s="13">
        <v>38</v>
      </c>
      <c r="E71" s="13">
        <v>9</v>
      </c>
      <c r="F71" s="13">
        <v>2</v>
      </c>
      <c r="G71" s="13">
        <v>1</v>
      </c>
      <c r="H71" s="13">
        <v>56</v>
      </c>
      <c r="I71" s="13">
        <v>22</v>
      </c>
      <c r="J71" s="12">
        <v>2</v>
      </c>
      <c r="K71" s="20">
        <f t="shared" si="1"/>
        <v>130</v>
      </c>
    </row>
    <row r="72" spans="1:11" ht="32.25" customHeight="1">
      <c r="A72" s="6">
        <v>158</v>
      </c>
      <c r="B72" s="7" t="s">
        <v>138</v>
      </c>
      <c r="C72" s="9" t="s">
        <v>139</v>
      </c>
      <c r="D72" s="13">
        <v>0</v>
      </c>
      <c r="E72" s="13">
        <v>0</v>
      </c>
      <c r="F72" s="13">
        <v>14</v>
      </c>
      <c r="G72" s="13">
        <v>4</v>
      </c>
      <c r="H72" s="13">
        <v>36</v>
      </c>
      <c r="I72" s="13">
        <v>16</v>
      </c>
      <c r="J72" s="12">
        <v>14</v>
      </c>
      <c r="K72" s="20">
        <f t="shared" si="1"/>
        <v>84</v>
      </c>
    </row>
    <row r="73" spans="1:11" ht="22.5">
      <c r="A73" s="6">
        <v>159</v>
      </c>
      <c r="B73" s="7" t="s">
        <v>140</v>
      </c>
      <c r="C73" s="9" t="s">
        <v>141</v>
      </c>
      <c r="D73" s="13">
        <v>7</v>
      </c>
      <c r="E73" s="13">
        <v>9</v>
      </c>
      <c r="F73" s="13">
        <v>3</v>
      </c>
      <c r="G73" s="13">
        <v>5</v>
      </c>
      <c r="H73" s="13">
        <v>8</v>
      </c>
      <c r="I73" s="13">
        <v>5</v>
      </c>
      <c r="J73" s="12">
        <v>14</v>
      </c>
      <c r="K73" s="20">
        <f t="shared" si="1"/>
        <v>51</v>
      </c>
    </row>
    <row r="74" spans="1:11" ht="28.5" customHeight="1">
      <c r="A74" s="6">
        <v>160</v>
      </c>
      <c r="B74" s="7" t="s">
        <v>142</v>
      </c>
      <c r="C74" s="9" t="s">
        <v>143</v>
      </c>
      <c r="D74" s="13">
        <v>33</v>
      </c>
      <c r="E74" s="13">
        <v>0</v>
      </c>
      <c r="F74" s="13">
        <v>2</v>
      </c>
      <c r="G74" s="13">
        <v>0</v>
      </c>
      <c r="H74" s="13">
        <v>30</v>
      </c>
      <c r="I74" s="13">
        <v>0</v>
      </c>
      <c r="J74" s="12">
        <v>72</v>
      </c>
      <c r="K74" s="20">
        <f t="shared" si="1"/>
        <v>137</v>
      </c>
    </row>
    <row r="75" spans="1:11" ht="33.75">
      <c r="A75" s="6">
        <v>161</v>
      </c>
      <c r="B75" s="7" t="s">
        <v>144</v>
      </c>
      <c r="C75" s="9" t="s">
        <v>145</v>
      </c>
      <c r="D75" s="13">
        <v>0</v>
      </c>
      <c r="E75" s="13">
        <v>0</v>
      </c>
      <c r="F75" s="13">
        <v>0</v>
      </c>
      <c r="G75" s="13">
        <v>0</v>
      </c>
      <c r="H75" s="13">
        <v>35</v>
      </c>
      <c r="I75" s="13">
        <v>0</v>
      </c>
      <c r="J75" s="12">
        <v>0</v>
      </c>
      <c r="K75" s="20">
        <f t="shared" si="1"/>
        <v>35</v>
      </c>
    </row>
    <row r="76" spans="1:11" ht="32.25" customHeight="1">
      <c r="A76" s="6">
        <v>162</v>
      </c>
      <c r="B76" s="7" t="s">
        <v>146</v>
      </c>
      <c r="C76" s="9" t="s">
        <v>147</v>
      </c>
      <c r="D76" s="13">
        <v>16</v>
      </c>
      <c r="E76" s="13">
        <v>17</v>
      </c>
      <c r="F76" s="13">
        <v>22</v>
      </c>
      <c r="G76" s="13">
        <v>20</v>
      </c>
      <c r="H76" s="13">
        <v>0</v>
      </c>
      <c r="I76" s="13">
        <v>11</v>
      </c>
      <c r="J76" s="12">
        <v>6</v>
      </c>
      <c r="K76" s="20">
        <f t="shared" si="1"/>
        <v>92</v>
      </c>
    </row>
    <row r="77" spans="1:11" ht="32.25" customHeight="1">
      <c r="A77" s="6">
        <v>168</v>
      </c>
      <c r="B77" s="7" t="s">
        <v>148</v>
      </c>
      <c r="C77" s="9" t="s">
        <v>149</v>
      </c>
      <c r="D77" s="13">
        <v>7</v>
      </c>
      <c r="E77" s="13">
        <v>1</v>
      </c>
      <c r="F77" s="13">
        <v>0</v>
      </c>
      <c r="G77" s="13">
        <v>1</v>
      </c>
      <c r="H77" s="13">
        <v>0</v>
      </c>
      <c r="I77" s="13">
        <v>3</v>
      </c>
      <c r="J77" s="12">
        <v>4</v>
      </c>
      <c r="K77" s="20">
        <f t="shared" si="1"/>
        <v>16</v>
      </c>
    </row>
    <row r="78" spans="1:11" ht="22.5">
      <c r="A78" s="6">
        <v>170</v>
      </c>
      <c r="B78" s="7" t="s">
        <v>150</v>
      </c>
      <c r="C78" s="9" t="s">
        <v>151</v>
      </c>
      <c r="D78" s="13">
        <v>140</v>
      </c>
      <c r="E78" s="13">
        <v>128</v>
      </c>
      <c r="F78" s="13">
        <v>60</v>
      </c>
      <c r="G78" s="13">
        <v>13</v>
      </c>
      <c r="H78" s="13">
        <v>97</v>
      </c>
      <c r="I78" s="13">
        <v>43</v>
      </c>
      <c r="J78" s="12">
        <v>53</v>
      </c>
      <c r="K78" s="20">
        <f t="shared" si="1"/>
        <v>534</v>
      </c>
    </row>
    <row r="79" spans="1:11" ht="22.5">
      <c r="A79" s="6">
        <v>174</v>
      </c>
      <c r="B79" s="7" t="s">
        <v>152</v>
      </c>
      <c r="C79" s="9" t="s">
        <v>153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2">
        <v>0</v>
      </c>
      <c r="K79" s="20">
        <f t="shared" si="1"/>
        <v>0</v>
      </c>
    </row>
    <row r="80" spans="1:11" ht="22.5">
      <c r="A80" s="6">
        <v>175</v>
      </c>
      <c r="B80" s="7" t="s">
        <v>154</v>
      </c>
      <c r="C80" s="9" t="s">
        <v>155</v>
      </c>
      <c r="D80" s="13">
        <v>100</v>
      </c>
      <c r="E80" s="13">
        <v>88</v>
      </c>
      <c r="F80" s="13">
        <v>130</v>
      </c>
      <c r="G80" s="13">
        <v>15</v>
      </c>
      <c r="H80" s="13">
        <v>84</v>
      </c>
      <c r="I80" s="13">
        <v>43</v>
      </c>
      <c r="J80" s="12">
        <v>52</v>
      </c>
      <c r="K80" s="20">
        <f t="shared" si="1"/>
        <v>512</v>
      </c>
    </row>
    <row r="81" spans="1:11" ht="22.5">
      <c r="A81" s="6">
        <v>177</v>
      </c>
      <c r="B81" s="7" t="s">
        <v>156</v>
      </c>
      <c r="C81" s="9" t="s">
        <v>151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2">
        <v>0</v>
      </c>
      <c r="K81" s="20">
        <f t="shared" si="1"/>
        <v>0</v>
      </c>
    </row>
    <row r="82" spans="1:11" ht="22.5">
      <c r="A82" s="6">
        <v>184</v>
      </c>
      <c r="B82" s="7" t="s">
        <v>157</v>
      </c>
      <c r="C82" s="9" t="s">
        <v>158</v>
      </c>
      <c r="D82" s="13">
        <v>87</v>
      </c>
      <c r="E82" s="13">
        <v>56</v>
      </c>
      <c r="F82" s="13">
        <v>52</v>
      </c>
      <c r="G82" s="13">
        <v>17</v>
      </c>
      <c r="H82" s="13">
        <v>104</v>
      </c>
      <c r="I82" s="13">
        <v>26</v>
      </c>
      <c r="J82" s="12">
        <v>56</v>
      </c>
      <c r="K82" s="20">
        <f t="shared" si="1"/>
        <v>398</v>
      </c>
    </row>
    <row r="83" spans="1:11">
      <c r="A83" s="6">
        <v>188</v>
      </c>
      <c r="B83" s="7" t="s">
        <v>159</v>
      </c>
      <c r="C83" s="9" t="s">
        <v>160</v>
      </c>
      <c r="D83" s="13">
        <v>0</v>
      </c>
      <c r="E83" s="13">
        <v>0</v>
      </c>
      <c r="F83" s="13">
        <v>8</v>
      </c>
      <c r="G83" s="13">
        <v>0</v>
      </c>
      <c r="H83" s="13">
        <v>0</v>
      </c>
      <c r="I83" s="13">
        <v>0</v>
      </c>
      <c r="J83" s="12">
        <v>129</v>
      </c>
      <c r="K83" s="20">
        <f t="shared" si="1"/>
        <v>137</v>
      </c>
    </row>
    <row r="84" spans="1:11" ht="22.5">
      <c r="A84" s="6">
        <v>189</v>
      </c>
      <c r="B84" s="7" t="s">
        <v>161</v>
      </c>
      <c r="C84" s="9" t="s">
        <v>160</v>
      </c>
      <c r="D84" s="13">
        <v>56</v>
      </c>
      <c r="E84" s="13">
        <v>54</v>
      </c>
      <c r="F84" s="13">
        <v>78</v>
      </c>
      <c r="G84" s="13">
        <v>72</v>
      </c>
      <c r="H84" s="13">
        <v>27</v>
      </c>
      <c r="I84" s="13">
        <v>18</v>
      </c>
      <c r="J84" s="12">
        <v>69</v>
      </c>
      <c r="K84" s="20">
        <f t="shared" si="1"/>
        <v>374</v>
      </c>
    </row>
    <row r="85" spans="1:11" ht="22.5">
      <c r="A85" s="6">
        <v>193</v>
      </c>
      <c r="B85" s="7" t="s">
        <v>162</v>
      </c>
      <c r="C85" s="9" t="s">
        <v>163</v>
      </c>
      <c r="D85" s="13">
        <v>6</v>
      </c>
      <c r="E85" s="13">
        <v>15</v>
      </c>
      <c r="F85" s="13">
        <v>18</v>
      </c>
      <c r="G85" s="13">
        <v>8</v>
      </c>
      <c r="H85" s="13">
        <v>6</v>
      </c>
      <c r="I85" s="13">
        <v>10</v>
      </c>
      <c r="J85" s="12">
        <v>12</v>
      </c>
      <c r="K85" s="20">
        <f t="shared" si="1"/>
        <v>75</v>
      </c>
    </row>
    <row r="86" spans="1:11" ht="40.5" customHeight="1">
      <c r="A86" s="6">
        <v>197</v>
      </c>
      <c r="B86" s="7" t="s">
        <v>164</v>
      </c>
      <c r="C86" s="9" t="s">
        <v>165</v>
      </c>
      <c r="D86" s="13">
        <v>4</v>
      </c>
      <c r="E86" s="13">
        <v>1</v>
      </c>
      <c r="F86" s="13">
        <v>6</v>
      </c>
      <c r="G86" s="13">
        <v>2</v>
      </c>
      <c r="H86" s="13">
        <v>1</v>
      </c>
      <c r="I86" s="13">
        <v>0</v>
      </c>
      <c r="J86" s="12">
        <v>0</v>
      </c>
      <c r="K86" s="20">
        <f t="shared" si="1"/>
        <v>14</v>
      </c>
    </row>
    <row r="87" spans="1:11" ht="36">
      <c r="A87" s="6">
        <v>198</v>
      </c>
      <c r="B87" s="7" t="s">
        <v>166</v>
      </c>
      <c r="C87" s="9" t="s">
        <v>167</v>
      </c>
      <c r="D87" s="13">
        <v>0</v>
      </c>
      <c r="E87" s="13">
        <v>2</v>
      </c>
      <c r="F87" s="13">
        <v>0</v>
      </c>
      <c r="G87" s="13">
        <v>1</v>
      </c>
      <c r="H87" s="13">
        <v>0</v>
      </c>
      <c r="I87" s="13">
        <v>6</v>
      </c>
      <c r="J87" s="12">
        <v>1</v>
      </c>
      <c r="K87" s="20">
        <f t="shared" si="1"/>
        <v>10</v>
      </c>
    </row>
    <row r="88" spans="1:11" ht="32.25" customHeight="1">
      <c r="A88" s="6">
        <v>199</v>
      </c>
      <c r="B88" s="7" t="s">
        <v>168</v>
      </c>
      <c r="C88" s="9" t="s">
        <v>169</v>
      </c>
      <c r="D88" s="13">
        <v>4</v>
      </c>
      <c r="E88" s="13">
        <v>0</v>
      </c>
      <c r="F88" s="13">
        <v>0</v>
      </c>
      <c r="G88" s="13">
        <v>1</v>
      </c>
      <c r="H88" s="13">
        <v>6</v>
      </c>
      <c r="I88" s="13">
        <v>0</v>
      </c>
      <c r="J88" s="12">
        <v>0</v>
      </c>
      <c r="K88" s="20">
        <f t="shared" si="1"/>
        <v>11</v>
      </c>
    </row>
    <row r="89" spans="1:11" ht="32.25" customHeight="1">
      <c r="A89" s="6">
        <v>200</v>
      </c>
      <c r="B89" s="7" t="s">
        <v>170</v>
      </c>
      <c r="C89" s="9" t="s">
        <v>171</v>
      </c>
      <c r="D89" s="13">
        <v>4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2">
        <v>0</v>
      </c>
      <c r="K89" s="20">
        <f t="shared" si="1"/>
        <v>4</v>
      </c>
    </row>
    <row r="90" spans="1:11" ht="54">
      <c r="A90" s="6">
        <v>201</v>
      </c>
      <c r="B90" s="7" t="s">
        <v>172</v>
      </c>
      <c r="C90" s="9" t="s">
        <v>173</v>
      </c>
      <c r="D90" s="13">
        <v>12</v>
      </c>
      <c r="E90" s="13">
        <v>5</v>
      </c>
      <c r="F90" s="13">
        <v>0</v>
      </c>
      <c r="G90" s="13">
        <v>8</v>
      </c>
      <c r="H90" s="13">
        <v>3</v>
      </c>
      <c r="I90" s="13">
        <v>3</v>
      </c>
      <c r="J90" s="12">
        <v>0</v>
      </c>
      <c r="K90" s="20">
        <f t="shared" si="1"/>
        <v>31</v>
      </c>
    </row>
    <row r="91" spans="1:11" ht="45">
      <c r="A91" s="6">
        <v>205</v>
      </c>
      <c r="B91" s="7" t="s">
        <v>174</v>
      </c>
      <c r="C91" s="9" t="s">
        <v>175</v>
      </c>
      <c r="D91" s="13">
        <v>2</v>
      </c>
      <c r="E91" s="13">
        <v>1</v>
      </c>
      <c r="F91" s="13">
        <v>4</v>
      </c>
      <c r="G91" s="13">
        <v>1</v>
      </c>
      <c r="H91" s="13">
        <v>0</v>
      </c>
      <c r="I91" s="13">
        <v>3</v>
      </c>
      <c r="J91" s="12">
        <v>4</v>
      </c>
      <c r="K91" s="20">
        <f t="shared" si="1"/>
        <v>15</v>
      </c>
    </row>
    <row r="92" spans="1:11" ht="38.25" customHeight="1">
      <c r="A92" s="6">
        <v>207</v>
      </c>
      <c r="B92" s="7" t="s">
        <v>176</v>
      </c>
      <c r="C92" s="9" t="s">
        <v>177</v>
      </c>
      <c r="D92" s="13">
        <v>3</v>
      </c>
      <c r="E92" s="13">
        <v>8</v>
      </c>
      <c r="F92" s="13">
        <v>0</v>
      </c>
      <c r="G92" s="13">
        <v>2</v>
      </c>
      <c r="H92" s="13">
        <v>13</v>
      </c>
      <c r="I92" s="13">
        <v>7</v>
      </c>
      <c r="J92" s="12">
        <v>0</v>
      </c>
      <c r="K92" s="20">
        <f t="shared" si="1"/>
        <v>33</v>
      </c>
    </row>
    <row r="93" spans="1:11" ht="32.25" customHeight="1">
      <c r="A93" s="6">
        <v>211</v>
      </c>
      <c r="B93" s="7" t="s">
        <v>178</v>
      </c>
      <c r="C93" s="9" t="s">
        <v>179</v>
      </c>
      <c r="D93" s="13">
        <v>167</v>
      </c>
      <c r="E93" s="13">
        <v>3</v>
      </c>
      <c r="F93" s="13">
        <v>10</v>
      </c>
      <c r="G93" s="13">
        <v>0</v>
      </c>
      <c r="H93" s="13">
        <v>6</v>
      </c>
      <c r="I93" s="13">
        <v>24</v>
      </c>
      <c r="J93" s="12">
        <v>25</v>
      </c>
      <c r="K93" s="20">
        <f t="shared" si="1"/>
        <v>235</v>
      </c>
    </row>
    <row r="94" spans="1:11" ht="22.5">
      <c r="A94" s="6">
        <v>232</v>
      </c>
      <c r="B94" s="7" t="s">
        <v>180</v>
      </c>
      <c r="C94" s="9" t="s">
        <v>181</v>
      </c>
      <c r="D94" s="13">
        <v>10</v>
      </c>
      <c r="E94" s="13">
        <v>81</v>
      </c>
      <c r="F94" s="13">
        <v>18</v>
      </c>
      <c r="G94" s="13">
        <v>0</v>
      </c>
      <c r="H94" s="13">
        <v>0</v>
      </c>
      <c r="I94" s="13">
        <v>46</v>
      </c>
      <c r="J94" s="12">
        <v>9</v>
      </c>
      <c r="K94" s="20">
        <f t="shared" si="1"/>
        <v>164</v>
      </c>
    </row>
    <row r="95" spans="1:11" ht="22.5">
      <c r="A95" s="6">
        <v>233</v>
      </c>
      <c r="B95" s="7" t="s">
        <v>182</v>
      </c>
      <c r="C95" s="9" t="s">
        <v>183</v>
      </c>
      <c r="D95" s="13">
        <v>0</v>
      </c>
      <c r="E95" s="14">
        <v>6</v>
      </c>
      <c r="F95" s="13">
        <v>0</v>
      </c>
      <c r="G95" s="13">
        <v>2</v>
      </c>
      <c r="H95" s="13">
        <v>0</v>
      </c>
      <c r="I95" s="14">
        <v>1</v>
      </c>
      <c r="J95" s="12">
        <v>1</v>
      </c>
      <c r="K95" s="20">
        <f t="shared" si="1"/>
        <v>10</v>
      </c>
    </row>
    <row r="96" spans="1:11" ht="15.75">
      <c r="A96" s="6">
        <v>234</v>
      </c>
      <c r="B96" s="7" t="s">
        <v>184</v>
      </c>
      <c r="C96" s="9" t="s">
        <v>185</v>
      </c>
      <c r="D96" s="13">
        <v>31</v>
      </c>
      <c r="E96" s="14">
        <v>0</v>
      </c>
      <c r="F96" s="13">
        <v>0</v>
      </c>
      <c r="G96" s="13">
        <v>2</v>
      </c>
      <c r="H96" s="13">
        <v>20</v>
      </c>
      <c r="I96" s="14">
        <v>4</v>
      </c>
      <c r="J96" s="12">
        <v>1</v>
      </c>
      <c r="K96" s="20">
        <f t="shared" si="1"/>
        <v>58</v>
      </c>
    </row>
    <row r="97" spans="1:11" ht="15.75">
      <c r="A97" s="6">
        <v>235</v>
      </c>
      <c r="B97" s="7" t="s">
        <v>184</v>
      </c>
      <c r="C97" s="9" t="s">
        <v>186</v>
      </c>
      <c r="D97" s="13">
        <v>112</v>
      </c>
      <c r="E97" s="14">
        <v>13</v>
      </c>
      <c r="F97" s="13">
        <v>14</v>
      </c>
      <c r="G97" s="13">
        <v>4</v>
      </c>
      <c r="H97" s="13">
        <v>30</v>
      </c>
      <c r="I97" s="14">
        <v>6</v>
      </c>
      <c r="J97" s="12">
        <v>1</v>
      </c>
      <c r="K97" s="20">
        <f t="shared" si="1"/>
        <v>180</v>
      </c>
    </row>
    <row r="98" spans="1:11" ht="15.75">
      <c r="A98" s="6">
        <v>236</v>
      </c>
      <c r="B98" s="7" t="s">
        <v>184</v>
      </c>
      <c r="C98" s="9" t="s">
        <v>187</v>
      </c>
      <c r="D98" s="13">
        <v>87</v>
      </c>
      <c r="E98" s="14">
        <v>22</v>
      </c>
      <c r="F98" s="13">
        <v>43</v>
      </c>
      <c r="G98" s="13">
        <v>7</v>
      </c>
      <c r="H98" s="13">
        <v>15</v>
      </c>
      <c r="I98" s="14">
        <v>3</v>
      </c>
      <c r="J98" s="12">
        <v>1</v>
      </c>
      <c r="K98" s="20">
        <f t="shared" si="1"/>
        <v>178</v>
      </c>
    </row>
    <row r="99" spans="1:11" ht="22.5">
      <c r="A99" s="6">
        <v>237</v>
      </c>
      <c r="B99" s="7" t="s">
        <v>188</v>
      </c>
      <c r="C99" s="9" t="s">
        <v>189</v>
      </c>
      <c r="D99" s="13">
        <v>0</v>
      </c>
      <c r="E99" s="14">
        <v>16</v>
      </c>
      <c r="F99" s="13">
        <v>0</v>
      </c>
      <c r="G99" s="13">
        <v>0</v>
      </c>
      <c r="H99" s="13">
        <v>0</v>
      </c>
      <c r="I99" s="14">
        <v>0</v>
      </c>
      <c r="J99" s="12">
        <v>9</v>
      </c>
      <c r="K99" s="20">
        <f t="shared" si="1"/>
        <v>25</v>
      </c>
    </row>
    <row r="100" spans="1:11" ht="15.75">
      <c r="A100" s="6">
        <v>238</v>
      </c>
      <c r="B100" s="7" t="s">
        <v>190</v>
      </c>
      <c r="C100" s="9" t="s">
        <v>183</v>
      </c>
      <c r="D100" s="13">
        <v>8</v>
      </c>
      <c r="E100" s="14">
        <v>4</v>
      </c>
      <c r="F100" s="13">
        <v>0</v>
      </c>
      <c r="G100" s="13">
        <v>3</v>
      </c>
      <c r="H100" s="13">
        <v>0</v>
      </c>
      <c r="I100" s="14">
        <v>6</v>
      </c>
      <c r="J100" s="12">
        <v>6</v>
      </c>
      <c r="K100" s="20">
        <f t="shared" si="1"/>
        <v>27</v>
      </c>
    </row>
  </sheetData>
  <mergeCells count="9">
    <mergeCell ref="A1:B2"/>
    <mergeCell ref="K1:K3"/>
    <mergeCell ref="E1:E3"/>
    <mergeCell ref="D1:D3"/>
    <mergeCell ref="F1:F3"/>
    <mergeCell ref="G1:G3"/>
    <mergeCell ref="H1:H3"/>
    <mergeCell ref="I1:I3"/>
    <mergeCell ref="J1:J3"/>
  </mergeCells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5ABF42EB488843B0B51E19586E087E" ma:contentTypeVersion="11" ma:contentTypeDescription="Crear nuevo documento." ma:contentTypeScope="" ma:versionID="94c70e70bf88789ecae7486dd96384d7">
  <xsd:schema xmlns:xsd="http://www.w3.org/2001/XMLSchema" xmlns:xs="http://www.w3.org/2001/XMLSchema" xmlns:p="http://schemas.microsoft.com/office/2006/metadata/properties" xmlns:ns2="5ede2de5-0a46-43b9-be76-3a903b09b235" xmlns:ns3="59517067-149c-406f-9070-c053f6445b64" targetNamespace="http://schemas.microsoft.com/office/2006/metadata/properties" ma:root="true" ma:fieldsID="0bda54d595496e18e525eb3b81d53630" ns2:_="" ns3:_="">
    <xsd:import namespace="5ede2de5-0a46-43b9-be76-3a903b09b235"/>
    <xsd:import namespace="59517067-149c-406f-9070-c053f6445b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e2de5-0a46-43b9-be76-3a903b09b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413805f-f5d2-4ef4-97c5-a2f01beebf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17067-149c-406f-9070-c053f6445b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30a245-3952-4e29-86d9-a865d53ac1f4}" ma:internalName="TaxCatchAll" ma:showField="CatchAllData" ma:web="59517067-149c-406f-9070-c053f6445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de2de5-0a46-43b9-be76-3a903b09b235">
      <Terms xmlns="http://schemas.microsoft.com/office/infopath/2007/PartnerControls"/>
    </lcf76f155ced4ddcb4097134ff3c332f>
    <TaxCatchAll xmlns="59517067-149c-406f-9070-c053f6445b64" xsi:nil="true"/>
  </documentManagement>
</p:properties>
</file>

<file path=customXml/itemProps1.xml><?xml version="1.0" encoding="utf-8"?>
<ds:datastoreItem xmlns:ds="http://schemas.openxmlformats.org/officeDocument/2006/customXml" ds:itemID="{5A433B35-D57C-4684-98D6-5503465E81D6}"/>
</file>

<file path=customXml/itemProps2.xml><?xml version="1.0" encoding="utf-8"?>
<ds:datastoreItem xmlns:ds="http://schemas.openxmlformats.org/officeDocument/2006/customXml" ds:itemID="{5D74FF7D-BB4D-4FC6-8787-A97FE85D2AB0}"/>
</file>

<file path=customXml/itemProps3.xml><?xml version="1.0" encoding="utf-8"?>
<ds:datastoreItem xmlns:ds="http://schemas.openxmlformats.org/officeDocument/2006/customXml" ds:itemID="{FFBC1A72-F3FA-4601-A693-3931720767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Arevalo</dc:creator>
  <cp:keywords/>
  <dc:description/>
  <cp:lastModifiedBy>Sandra Carolina Cardona Ruiz</cp:lastModifiedBy>
  <cp:revision/>
  <dcterms:created xsi:type="dcterms:W3CDTF">2023-08-22T01:43:13Z</dcterms:created>
  <dcterms:modified xsi:type="dcterms:W3CDTF">2025-01-29T17:57:33Z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0x010100CC5ABF42EB488843B0B51E19586E087E</vt:lpwstr>
  </property>
  <property fmtid="{D5CDD505-2E9C-101B-9397-08002B2CF9AE}" pid="3" name="MediaServiceImageTags">
    <vt:lpwstr/>
  </property>
</Properties>
</file>